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59382\Desktop\_publicar\"/>
    </mc:Choice>
  </mc:AlternateContent>
  <xr:revisionPtr revIDLastSave="0" documentId="8_{DC018749-0B2F-4C04-8AE9-8DBF04CB6B0A}" xr6:coauthVersionLast="47" xr6:coauthVersionMax="47" xr10:uidLastSave="{00000000-0000-0000-0000-000000000000}"/>
  <bookViews>
    <workbookView xWindow="390" yWindow="390" windowWidth="16635" windowHeight="11685" xr2:uid="{143C43A2-2C9A-427E-9680-515894837381}"/>
  </bookViews>
  <sheets>
    <sheet name="Cronograma Físico" sheetId="20" r:id="rId1"/>
    <sheet name="PLANILHA SEM VALORES" sheetId="21" r:id="rId2"/>
  </sheets>
  <definedNames>
    <definedName name="_xlnm._FilterDatabase" localSheetId="1" hidden="1">'PLANILHA SEM VALORES'!$B$10:$M$396</definedName>
    <definedName name="_xlnm.Print_Area" localSheetId="0">'Cronograma Físico'!$C$1:$BB$61</definedName>
    <definedName name="_xlnm.Print_Area" localSheetId="1">'PLANILHA SEM VALORES'!$B$2:$E$398</definedName>
    <definedName name="BLA">#REF!</definedName>
    <definedName name="Impacto">#REF!</definedName>
    <definedName name="Probabilidade">#REF!</definedName>
    <definedName name="Tip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2" i="21" l="1"/>
  <c r="E300" i="21"/>
  <c r="E261" i="21"/>
  <c r="E241" i="21"/>
  <c r="E221" i="21"/>
  <c r="E201" i="21"/>
  <c r="E181" i="21"/>
  <c r="E161" i="21"/>
  <c r="E151" i="21"/>
  <c r="E141" i="21"/>
  <c r="E131" i="21"/>
  <c r="E111" i="21"/>
  <c r="E101" i="21"/>
  <c r="E40" i="21"/>
  <c r="E39" i="21"/>
</calcChain>
</file>

<file path=xl/sharedStrings.xml><?xml version="1.0" encoding="utf-8"?>
<sst xmlns="http://schemas.openxmlformats.org/spreadsheetml/2006/main" count="898" uniqueCount="228">
  <si>
    <t>A.1.1</t>
  </si>
  <si>
    <t>A.2.1</t>
  </si>
  <si>
    <t>A.3.1</t>
  </si>
  <si>
    <t>A.3.2</t>
  </si>
  <si>
    <t>A.3.3</t>
  </si>
  <si>
    <t>B.1.1</t>
  </si>
  <si>
    <t>B.1.2</t>
  </si>
  <si>
    <t>H</t>
  </si>
  <si>
    <t>Descrição</t>
  </si>
  <si>
    <t>PROJETO BÁSICO (PRANCHA A1)</t>
  </si>
  <si>
    <t>UN.</t>
  </si>
  <si>
    <t>MEMORIAL DESCRITIVO GLOBAL, PLANILHA DE QUANTIDADES E RESPECTIVA MEMÓRIA DE CÁLCULO</t>
  </si>
  <si>
    <t>ESTUDO HIDROLÓGICO DE ÁREA ARRUADA</t>
  </si>
  <si>
    <t>AUDIÊNCIA PÚBLICA</t>
  </si>
  <si>
    <t>SPURBANISMO</t>
  </si>
  <si>
    <t>EIA-RIMA FINAL (Complementações e correções)</t>
  </si>
  <si>
    <t>UN</t>
  </si>
  <si>
    <t>ELABORAÇÃO DE APRESENTAÇÃO AUDIÊNCIA PÚBLICA</t>
  </si>
  <si>
    <t xml:space="preserve">RELATÓRIO DE CONSOLIDAÇÃO DA AUDIÊNCIA PÚBLICA </t>
  </si>
  <si>
    <t xml:space="preserve">GRAVAÇÃO </t>
  </si>
  <si>
    <t>GRAVAÇÃO EM ÁUDIO E VÍDEO E TRANSCRIÇÃO DA AUDIÊNCIA PÚBLICA</t>
  </si>
  <si>
    <t>COMPOSIÇÃO DE PREÇO UNITÁRIO - CPU</t>
  </si>
  <si>
    <t>BASE: JAN. 2025</t>
  </si>
  <si>
    <t xml:space="preserve">BOULEVARD MARQUÊS DE SÃO VICENTE </t>
  </si>
  <si>
    <t>ESTUDOS GEOLÓGICOS E GEOTÉCNICOS</t>
  </si>
  <si>
    <t>ESTUDOS HIDROLÓGICOS</t>
  </si>
  <si>
    <t>ESTUDOS DE TRÁFEGO</t>
  </si>
  <si>
    <t>KM²</t>
  </si>
  <si>
    <t>LEVANTAMENTO PLANIALTIMÉTRICO CADASTRAL</t>
  </si>
  <si>
    <t>PROJETO BÁSICO DE GEOMETRIA</t>
  </si>
  <si>
    <t>PROJETO BÁSICO DE DRENAGEM</t>
  </si>
  <si>
    <t>PROJETO BÁSICO DE TERRAPLENAGEM</t>
  </si>
  <si>
    <t>PROJETO BÁSICO DE SINALIZAÇÃO E DISPOSITIVOS DE SEGURANÇA</t>
  </si>
  <si>
    <t>PROJETO BÁSICO DE OBRAS DE ARTE ESPECIAIS</t>
  </si>
  <si>
    <t>PROJETO BÁSICO DE OBRAS DE ARTE CORRENTES</t>
  </si>
  <si>
    <t>PROJETO BÁSICO DE INFRAESTRUTURA CIVIL SECA PARA ENTERRAMENTO DA REDE DE ENERGIA ELÉTRICADE MÉDIA E BAIXA TENSÃO</t>
  </si>
  <si>
    <t>PROJETO BÁSICO DE ILUMINAÇÃO PÚBLICA</t>
  </si>
  <si>
    <t>PROJETO BÁSICO DE PAISAGISMO</t>
  </si>
  <si>
    <t>PROJETO BÁSICO DE MANEJO ARBÓREO</t>
  </si>
  <si>
    <t xml:space="preserve">ORÇAMENTO GERAL </t>
  </si>
  <si>
    <t>SOCIÓLOGO SÊNIOR</t>
  </si>
  <si>
    <t>GEÓGRAFO SÊNIOR</t>
  </si>
  <si>
    <t>BIÓLOGO SÊNIOR</t>
  </si>
  <si>
    <t>GEÓLOGO SÊNIOR</t>
  </si>
  <si>
    <t>PLANO GERAL DE TRABALHO  - PGT</t>
  </si>
  <si>
    <t>RELATÓRIO DE REUNIÃO TÉCNICA</t>
  </si>
  <si>
    <t>PROJETO BÁSICO DE REMANEJAMENTO DE INTERFERÊNCIAS E PROJETO DE GALERIA TÉCNICA</t>
  </si>
  <si>
    <t>ELABORAÇÃO DE DOCUMENTOS TÉCNICOS PARA O TERMO DE COMPROMISSO AMBIENTAL - TCA  OU TERMO DE COMPROMISSO DE RECUPERAÇÃO AMBIENTAL - TCRA DE 101 ATÉ 1000 EXEMPLARES ARBÓREOS</t>
  </si>
  <si>
    <t>ESPECIFICAÇÕES TÉCNICAS</t>
  </si>
  <si>
    <t>REUNIÃO TÉCNICA</t>
  </si>
  <si>
    <t>CARATERIZAÇÃO DO EMPREENDIMENTO E DIAGNÓSTICO</t>
  </si>
  <si>
    <t>PROGNÓSTICO</t>
  </si>
  <si>
    <t xml:space="preserve">ANÁLISE E AVALIAÇÃO DOS IMPACTOS AMBIENTAIS </t>
  </si>
  <si>
    <t xml:space="preserve">PROPOSIÇÃO DE MEDIDAS MITIGADORAS </t>
  </si>
  <si>
    <t xml:space="preserve">CONSOLIDAÇÃO DOS ESTUDOS AMBIENTAIS-EIA E RELATÓRIO DE IMPACTO AMBIENTAL-RIMA </t>
  </si>
  <si>
    <t xml:space="preserve"> RELATÓRIO AUDIÊNCIA PÚBLICA E REUNIÕES ÓRGÃOS COLEGIADOS </t>
  </si>
  <si>
    <t>MOBILIZAÇÃO E INSTALAÇÃO DE 1 EQUIPAMENTO</t>
  </si>
  <si>
    <t>SONDAGEM A TRADO MANUAL</t>
  </si>
  <si>
    <t>M</t>
  </si>
  <si>
    <t>DESLOCAMENTO DE EQUIPAMENTO ENTRE FUROS EM TERRENO PLANO, CONSIDERANDO A DISTÂNCIA ATÉ 100M</t>
  </si>
  <si>
    <t>ENSAIOS DE LABORATÓRIO - UMIDADE NATURAL</t>
  </si>
  <si>
    <t>ENS.</t>
  </si>
  <si>
    <t>ENSAIOS DE LABORATÓRIO - LIMITE DE LIQUIDEZ</t>
  </si>
  <si>
    <t>ENSAIOS DE LABORATÓRIO - PLASTICIDADE</t>
  </si>
  <si>
    <t>ENSAIOS DE LABORATÓRIO - COMPACTAÇÃO</t>
  </si>
  <si>
    <t>ENSAIOS DE LABORATÓRIO - GRANULOMETRIA</t>
  </si>
  <si>
    <t>ENSAIOS DE LABORATÓRIO - PROCTOR SIMPLES</t>
  </si>
  <si>
    <t>ENSAIOS DE LABORATÓRIO - CBR MOLDADO</t>
  </si>
  <si>
    <t>ESTUDOS GEOLÓGICOS E GEOTÉCNICOS - VIÁRIO</t>
  </si>
  <si>
    <t>SERVIÇOS DE CAMPO, PROJETO BÁSICO E EIA-RIMA</t>
  </si>
  <si>
    <t>CADASTRO DE INTERFERÊNCIAS DE CONCESSIONÁRIAS DE SERVIÇOS PÚBLICOS</t>
  </si>
  <si>
    <t>B.3.1.</t>
  </si>
  <si>
    <t>B.3.2.</t>
  </si>
  <si>
    <t>B.3.3.</t>
  </si>
  <si>
    <t>B.3.4.</t>
  </si>
  <si>
    <t>B.3.5.</t>
  </si>
  <si>
    <t>B.3.6.a.</t>
  </si>
  <si>
    <t>B.3.6.b.</t>
  </si>
  <si>
    <t>B.3.7.</t>
  </si>
  <si>
    <t>B.3.8.</t>
  </si>
  <si>
    <t>B.3.9.</t>
  </si>
  <si>
    <t>B.3.10.a</t>
  </si>
  <si>
    <t>B.3.10.b</t>
  </si>
  <si>
    <t>B.3.11</t>
  </si>
  <si>
    <t>C.1.1</t>
  </si>
  <si>
    <t>C.1.2</t>
  </si>
  <si>
    <t>C.2.1</t>
  </si>
  <si>
    <t>C.2.2</t>
  </si>
  <si>
    <t>C.2.3</t>
  </si>
  <si>
    <t>C.2.4</t>
  </si>
  <si>
    <t>C.3.1</t>
  </si>
  <si>
    <t>C.4.1</t>
  </si>
  <si>
    <t>C.4.2</t>
  </si>
  <si>
    <t>OBJETO A - SERVIÇOS DE CAMPO</t>
  </si>
  <si>
    <t>OBJETO B - PROJETOS BÁSICOS</t>
  </si>
  <si>
    <t>TOTAL OBJETO B - PROJETOS BÁSICOS</t>
  </si>
  <si>
    <t>OBJETO C - ESTUDO DE IMPACTO AMBIENTAL - EIA RELATÓRIO DE IMPACTO AMBIENTAL - RIMA</t>
  </si>
  <si>
    <t>TOTAL OBJETO C - ESTUDO DE IMPACTO AMBIENTAL - EIA RELATÓRIO DE IMPACTO AMBIENTAL - RIMA</t>
  </si>
  <si>
    <t>ESTIMATIVA TOTAL (OBJETO A + OBJETO B + OBJETO C)</t>
  </si>
  <si>
    <t xml:space="preserve"> TOTAL OBJETO A - SERVIÇOS DE CAMPO</t>
  </si>
  <si>
    <t>CONSULTOR</t>
  </si>
  <si>
    <t>COORDENADOR SETORIAL</t>
  </si>
  <si>
    <t>COORDENADOR GERAL</t>
  </si>
  <si>
    <t>ENGENHEIRO/ ARQUITETO SÊNIOR</t>
  </si>
  <si>
    <t>ENGENHEIRO/ ARQUITETO  PLENO</t>
  </si>
  <si>
    <t>ENGENHEIRO/ ARQUITETO JUNIOR</t>
  </si>
  <si>
    <t>TÉCNICO - NÍVEL MÉDIO</t>
  </si>
  <si>
    <t>PROJETISTA</t>
  </si>
  <si>
    <t>DESENHISTA - CADISTA</t>
  </si>
  <si>
    <t>DIGITADOR</t>
  </si>
  <si>
    <t xml:space="preserve">Cobertura Aerofotogramétrica RGB GSD 5 cm, com superposição de (80x80) </t>
  </si>
  <si>
    <t>Perfilamento a Laser 15 pts/m²</t>
  </si>
  <si>
    <t>m²</t>
  </si>
  <si>
    <t>h</t>
  </si>
  <si>
    <t>Compilação e Elaboração de Relatório Final e Disponibilização dos Dados</t>
  </si>
  <si>
    <t>Editoração e Geração de Plantas</t>
  </si>
  <si>
    <t>Edição de Dados</t>
  </si>
  <si>
    <t>Reambulação em Campo</t>
  </si>
  <si>
    <t>Mapeamento Planialtimérico através de Restituição Aerofotogramétrica, LIDAR e dados do MMT com geração de camadas para escada 1:500 baseado na NBR 13.133</t>
  </si>
  <si>
    <t>Mapeamento Móvel Terrestre (MMT) - RGB e LIDAR (4.500 ptos / m2) do sistema Viário (Levantamento, Processamento e Disponibilização do Dados)</t>
  </si>
  <si>
    <t>Mobilização e Desmobilização</t>
  </si>
  <si>
    <t>MAPEAMENTO MÓVEL TERRESTRE</t>
  </si>
  <si>
    <t>Geração de Monografias do item 2.1</t>
  </si>
  <si>
    <t>Rastreio e Processamento do Apoio Suplementar e Pontos de Check Utilizando GPS L1/L2</t>
  </si>
  <si>
    <t>APOIO DE CAMPO</t>
  </si>
  <si>
    <t>Autorizações de Voo,  Mobilização e Desmobilização</t>
  </si>
  <si>
    <t>AEROLEVANTAMENTO</t>
  </si>
  <si>
    <t>RESTITUIÇÃO E GERAÇÃO DE PLANTAS</t>
  </si>
  <si>
    <t>SONDAGEM COM EXTRAÇÃO DE AMOSTRAS NAS CONDIÇÕES NATURAIS</t>
  </si>
  <si>
    <t>A.3.4</t>
  </si>
  <si>
    <t>ORÇAMENTO GERAL DE REFERÊNCIA</t>
  </si>
  <si>
    <t>B.3.10.c</t>
  </si>
  <si>
    <t>ESTUDOS E SIMULAÇÕES DO SISTEMA DE MOBILIDADE URBANA E TRANSPORTE COLETIVO, CARGAS E VEÍCULOS DE EMERGÊNCIA.</t>
  </si>
  <si>
    <t xml:space="preserve">ETAPA </t>
  </si>
  <si>
    <t>ESCOPO</t>
  </si>
  <si>
    <t>NOME DO PRODUTO</t>
  </si>
  <si>
    <t xml:space="preserve">CÓDIGO </t>
  </si>
  <si>
    <t>ETAPAS DE TRABALHO</t>
  </si>
  <si>
    <t>INICIAÇÃO E SERVIÇOS PRELIMINARES</t>
  </si>
  <si>
    <t>DESENVOLVIMENTO</t>
  </si>
  <si>
    <t>APROVAÇÃO</t>
  </si>
  <si>
    <t>LICENCIAMENTO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</si>
  <si>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</si>
  <si>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</si>
  <si>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</si>
  <si>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</si>
  <si>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</si>
  <si>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</si>
  <si>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</si>
  <si>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</si>
  <si>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</si>
  <si>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</si>
  <si>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</si>
  <si>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</si>
  <si>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ETAPA 1</t>
  </si>
  <si>
    <t>REUNIÕES TÉCNICAS E PLANO DE TRABALHO – PGT</t>
  </si>
  <si>
    <t xml:space="preserve">Relatorio Reuniões Técnicas </t>
  </si>
  <si>
    <t>Plano Geral de Trabalho - PGT</t>
  </si>
  <si>
    <t>ETAPA 2</t>
  </si>
  <si>
    <t>ESTUDOS TÉCNICOS PRELIMINARES</t>
  </si>
  <si>
    <t>Estudos Geológicos e Geotécnicos</t>
  </si>
  <si>
    <t>Estudos Hidrológicos</t>
  </si>
  <si>
    <t xml:space="preserve">Estudos de Tráfego  </t>
  </si>
  <si>
    <t>ETAPA 3</t>
  </si>
  <si>
    <t>PROJETO BÁSICO</t>
  </si>
  <si>
    <t>Projeto Básico de Geometria</t>
  </si>
  <si>
    <t>Projeto Básico de Drenagem</t>
  </si>
  <si>
    <t>Projeto Básico de Terraplenagem</t>
  </si>
  <si>
    <t>Projeto Básico de Pavimentação</t>
  </si>
  <si>
    <t>Projeto Básico de Sinalização e Dispositivos de Segurança</t>
  </si>
  <si>
    <t xml:space="preserve">Projeto Básico Obras de Arte Especiais </t>
  </si>
  <si>
    <t>Projeto Básico Obras de Artes Correntes</t>
  </si>
  <si>
    <t xml:space="preserve">Projeto Básico de Remanjamento de Interferências </t>
  </si>
  <si>
    <t xml:space="preserve">Projeto Básico de Infraestrutura Civil Seca para enterramento da rede de energia elétrica de média e baixa tensão </t>
  </si>
  <si>
    <t>Projeto Básico de Iluminação Pública</t>
  </si>
  <si>
    <t xml:space="preserve">Projeto Básico de Paisagismo </t>
  </si>
  <si>
    <t xml:space="preserve">Projeto de Manejo Arbóreo </t>
  </si>
  <si>
    <t>Orçamento Geral</t>
  </si>
  <si>
    <t>Termo de Compensação Ambiental -TCA - SVMA</t>
  </si>
  <si>
    <t>ETAPA 4</t>
  </si>
  <si>
    <t>APROVAÇÃO E LICENCIAMENTO</t>
  </si>
  <si>
    <t>IPHAN</t>
  </si>
  <si>
    <t>CONDEPHAAT</t>
  </si>
  <si>
    <t>Conpresp</t>
  </si>
  <si>
    <t>Órgãos Colegiados CMPU/ AIUSC/OUCAB</t>
  </si>
  <si>
    <t>CÓDIGO</t>
  </si>
  <si>
    <t>Plano Geral de Trabalho</t>
  </si>
  <si>
    <t>DESENVOLVIMENTO DO EIA</t>
  </si>
  <si>
    <t>Caracterização e Diagnóstico</t>
  </si>
  <si>
    <t>Prognóstico</t>
  </si>
  <si>
    <t>Análise e Avaliação dos Impactos Ambientais;</t>
  </si>
  <si>
    <t>Proposição de Medidas Mitigadoras</t>
  </si>
  <si>
    <t>EIA - RIMA</t>
  </si>
  <si>
    <t>Consolidação dos Estudos Ambientais - EIA e Relatório de Impacto Ambiental - RIMA</t>
  </si>
  <si>
    <t>B.3.1</t>
  </si>
  <si>
    <t>AUDIÊNCIAS E LICENCIAMENTO</t>
  </si>
  <si>
    <t xml:space="preserve">Audiência Pública e Relatório Audiência e Reuniões Órgãos Colegiados </t>
  </si>
  <si>
    <t>B.4.1</t>
  </si>
  <si>
    <t>Relatório de Atendimento às condicionantes da LAP</t>
  </si>
  <si>
    <t xml:space="preserve"> </t>
  </si>
  <si>
    <t>OBJETO B -  Projeto Básico</t>
  </si>
  <si>
    <t>OBJETO C -  ESTUDOS EIA - RIMA</t>
  </si>
  <si>
    <t>OBJETO A -  Serviços de Campo</t>
  </si>
  <si>
    <t>Relatório de Estudos e Simulações do Sistema de Mobilidade Urbana e Transporte Coletivo, Cargas e Veículos de Emergência.</t>
  </si>
  <si>
    <t>CRONOGRAMA - SERVIÇOS DE CAMPO, PROJETO BÁSICO E EIA/RIMA</t>
  </si>
  <si>
    <t>B.3.2</t>
  </si>
  <si>
    <t>B.3.3</t>
  </si>
  <si>
    <t>B.3.4</t>
  </si>
  <si>
    <t>CADASTRAMENTO ARBÓREO</t>
  </si>
  <si>
    <t>ELABORAÇÃO DE RELATÓRIO</t>
  </si>
  <si>
    <t>LEVANTAMENTO GEORADAR E COMPILAÇÃO DOS DADOS</t>
  </si>
  <si>
    <t>M/L</t>
  </si>
  <si>
    <t>M²</t>
  </si>
  <si>
    <t>PTS</t>
  </si>
  <si>
    <t>B.3.5</t>
  </si>
  <si>
    <t xml:space="preserve">B.3.6.a </t>
  </si>
  <si>
    <t>B.3.6.b</t>
  </si>
  <si>
    <t>B.3.7</t>
  </si>
  <si>
    <t>B.3.8</t>
  </si>
  <si>
    <t>B.3.9</t>
  </si>
  <si>
    <t>Consolidação de Projetos</t>
  </si>
  <si>
    <t>QUANTIDADE</t>
  </si>
  <si>
    <t>CONSOLIDAÇÃO, COMPATIBILIZAÇÃO DE PROJETOS, PRODUÇÃO DE ILUSTRAÇÕES E PERPECTIVAS HUMANIZADAS E REENDERIZADAS</t>
  </si>
  <si>
    <t>CONSOLIDAÇÃO DOS ESTUDOS AMBIENTAIS-EIA E RELATÓRIO DE IMPACTO AMBIENTAL-RIMA E CONSULORIA DE SUSTENTABILIDADE E GESTÃO AMBIENTAL</t>
  </si>
  <si>
    <t>CONSULTORIA DE PROJETO URBANUSTICO E CONSOLIDAÇÃO GERAL</t>
  </si>
  <si>
    <t>Unidade</t>
  </si>
  <si>
    <t>ESTUDO DE IMPACTO AMBIENTAL e RELATÓRIO DE IMPACTO AMBIENTAL - EIA/RIMA (CONFORME RESOLUÇÃO CADES 284/2024 ANEXO ÚNICO, ITENS 1, 2, 3, 5 e 6, OU A QUE VIERSUBSTITUÍ-LA).</t>
  </si>
  <si>
    <t xml:space="preserve">Mapeamento Móvel Terrestre - RGB e LIDAR (4.000 ptos / m2) para BIM em áreas próprias externas, incluso Levantamento, Processamento e Disponibilização do Dados. (Excluso Mapeamento de areas edificadas partes internas)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</si>
</sst>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"/>
    <numFmt numFmtId="165" formatCode="#,##0.0000"/>
    <numFmt numFmtId="166" formatCode="0.00000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Roboto"/>
    </font>
    <font>
      <sz val="11"/>
      <color theme="1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Roboto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Roboto"/>
    </font>
    <font>
      <b/>
      <sz val="11"/>
      <color theme="1"/>
      <name val="Roboto"/>
    </font>
    <font>
      <b/>
      <sz val="14"/>
      <color theme="0"/>
      <name val="Roboto"/>
    </font>
    <font>
      <b/>
      <sz val="14"/>
      <color theme="1"/>
      <name val="Roboto"/>
    </font>
    <font>
      <b/>
      <sz val="11"/>
      <color theme="0"/>
      <name val="Roboto"/>
    </font>
    <font>
      <b/>
      <sz val="11"/>
      <color rgb="FFFFFFFF"/>
      <name val="Roboto"/>
    </font>
    <font>
      <b/>
      <sz val="10"/>
      <color rgb="FFFFFFFF"/>
      <name val="Roboto"/>
    </font>
    <font>
      <sz val="11"/>
      <name val="Roboto"/>
    </font>
    <font>
      <b/>
      <sz val="14"/>
      <name val="Roboto"/>
    </font>
    <font>
      <b/>
      <sz val="11"/>
      <name val="Roboto"/>
    </font>
    <font>
      <sz val="8"/>
      <color indexed="8"/>
      <name val="Times New Roman"/>
      <family val="1"/>
    </font>
    <font>
      <sz val="8"/>
      <color indexed="8"/>
      <name val="Arial"/>
      <family val="2"/>
    </font>
    <font>
      <b/>
      <sz val="10"/>
      <color theme="0"/>
      <name val="Roboto"/>
    </font>
    <font>
      <sz val="10"/>
      <color theme="0"/>
      <name val="Roboto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6F6C"/>
        <bgColor indexed="64"/>
      </patternFill>
    </fill>
    <fill>
      <patternFill patternType="solid">
        <fgColor rgb="FF00DB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DBD6"/>
      </patternFill>
    </fill>
    <fill>
      <patternFill patternType="darkDown">
        <fgColor rgb="FF00DBD6"/>
        <bgColor auto="1"/>
      </patternFill>
    </fill>
    <fill>
      <patternFill patternType="solid">
        <fgColor rgb="FFF2F2F2"/>
        <bgColor indexed="64"/>
      </patternFill>
    </fill>
    <fill>
      <patternFill patternType="solid">
        <fgColor rgb="FFABD5D4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hair">
        <color theme="7" tint="-0.2499465926084170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hair">
        <color theme="7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7" tint="-0.24994659260841701"/>
      </bottom>
      <diagonal/>
    </border>
    <border>
      <left style="hair">
        <color theme="7" tint="-0.24994659260841701"/>
      </left>
      <right style="medium">
        <color theme="0"/>
      </right>
      <top style="medium">
        <color theme="0"/>
      </top>
      <bottom style="medium">
        <color theme="7" tint="-0.24994659260841701"/>
      </bottom>
      <diagonal/>
    </border>
    <border>
      <left style="medium">
        <color theme="0"/>
      </left>
      <right style="hair">
        <color theme="7" tint="-0.24994659260841701"/>
      </right>
      <top style="medium">
        <color theme="0"/>
      </top>
      <bottom style="medium">
        <color theme="7" tint="-0.24994659260841701"/>
      </bottom>
      <diagonal/>
    </border>
    <border>
      <left/>
      <right style="medium">
        <color theme="0"/>
      </right>
      <top style="medium">
        <color theme="0"/>
      </top>
      <bottom style="medium">
        <color theme="7" tint="-0.24994659260841701"/>
      </bottom>
      <diagonal/>
    </border>
    <border>
      <left style="medium">
        <color theme="0"/>
      </left>
      <right/>
      <top style="medium">
        <color theme="0"/>
      </top>
      <bottom style="medium">
        <color theme="7" tint="-0.24994659260841701"/>
      </bottom>
      <diagonal/>
    </border>
    <border>
      <left style="hair">
        <color theme="7" tint="-0.24994659260841701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hair">
        <color theme="7" tint="-0.24994659260841701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hair">
        <color theme="1"/>
      </top>
      <bottom style="medium">
        <color theme="0"/>
      </bottom>
      <diagonal/>
    </border>
    <border>
      <left style="hair">
        <color theme="7" tint="-0.24994659260841701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hair">
        <color theme="7" tint="-0.24994659260841701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7" tint="-0.24994659260841701"/>
      </top>
      <bottom/>
      <diagonal/>
    </border>
    <border>
      <left style="medium">
        <color theme="0"/>
      </left>
      <right style="medium">
        <color theme="0"/>
      </right>
      <top style="medium">
        <color theme="7" tint="-0.24994659260841701"/>
      </top>
      <bottom style="medium">
        <color theme="0"/>
      </bottom>
      <diagonal/>
    </border>
    <border>
      <left style="hair">
        <color theme="7" tint="-0.24994659260841701"/>
      </left>
      <right style="medium">
        <color theme="0"/>
      </right>
      <top style="medium">
        <color theme="7" tint="-0.24994659260841701"/>
      </top>
      <bottom style="medium">
        <color theme="0"/>
      </bottom>
      <diagonal/>
    </border>
    <border>
      <left style="medium">
        <color theme="0"/>
      </left>
      <right style="hair">
        <color theme="7" tint="-0.24994659260841701"/>
      </right>
      <top style="medium">
        <color theme="7" tint="-0.24994659260841701"/>
      </top>
      <bottom style="medium">
        <color theme="0"/>
      </bottom>
      <diagonal/>
    </border>
    <border>
      <left/>
      <right style="medium">
        <color theme="0"/>
      </right>
      <top style="medium">
        <color theme="7" tint="-0.24994659260841701"/>
      </top>
      <bottom style="medium">
        <color theme="0"/>
      </bottom>
      <diagonal/>
    </border>
    <border>
      <left style="medium">
        <color theme="0"/>
      </left>
      <right/>
      <top style="medium">
        <color theme="7" tint="-0.2499465926084170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7" tint="-0.24994659260841701"/>
      </bottom>
      <diagonal/>
    </border>
    <border>
      <left style="hair">
        <color theme="7" tint="-0.24994659260841701"/>
      </left>
      <right style="medium">
        <color theme="0"/>
      </right>
      <top/>
      <bottom/>
      <diagonal/>
    </border>
    <border>
      <left style="medium">
        <color theme="0"/>
      </left>
      <right style="hair">
        <color theme="7" tint="-0.24994659260841701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hair">
        <color theme="7" tint="-0.24994659260841701"/>
      </right>
      <top/>
      <bottom style="medium">
        <color theme="7" tint="-0.24994659260841701"/>
      </bottom>
      <diagonal/>
    </border>
    <border>
      <left style="hair">
        <color theme="7" tint="-0.24994659260841701"/>
      </left>
      <right style="medium">
        <color theme="0"/>
      </right>
      <top style="medium">
        <color theme="0"/>
      </top>
      <bottom style="thin">
        <color theme="7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 tint="-0.24994659260841701"/>
      </bottom>
      <diagonal/>
    </border>
    <border>
      <left style="medium">
        <color theme="0"/>
      </left>
      <right style="hair">
        <color theme="7" tint="-0.24994659260841701"/>
      </right>
      <top style="medium">
        <color theme="0"/>
      </top>
      <bottom style="thin">
        <color theme="7" tint="-0.24994659260841701"/>
      </bottom>
      <diagonal/>
    </border>
    <border>
      <left/>
      <right style="hair">
        <color theme="7" tint="-0.24994659260841701"/>
      </right>
      <top style="medium">
        <color theme="7" tint="-0.24994659260841701"/>
      </top>
      <bottom style="medium">
        <color theme="0"/>
      </bottom>
      <diagonal/>
    </border>
    <border>
      <left style="medium">
        <color theme="0"/>
      </left>
      <right/>
      <top style="medium">
        <color theme="7" tint="-0.24994659260841701"/>
      </top>
      <bottom style="medium">
        <color theme="7" tint="-0.24994659260841701"/>
      </bottom>
      <diagonal/>
    </border>
    <border>
      <left/>
      <right style="medium">
        <color theme="0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indexed="64"/>
      </bottom>
      <diagonal/>
    </border>
    <border>
      <left/>
      <right style="thin">
        <color indexed="64"/>
      </right>
      <top style="medium">
        <color theme="0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</cellStyleXfs>
  <cellXfs count="431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vertical="center"/>
    </xf>
    <xf numFmtId="43" fontId="1" fillId="0" borderId="0" xfId="1" applyFont="1" applyFill="1" applyBorder="1" applyAlignment="1">
      <alignment horizontal="center" vertical="center"/>
    </xf>
    <xf numFmtId="0" fontId="8" fillId="0" borderId="0" xfId="2" applyFont="1" applyAlignment="1">
      <alignment vertical="center" wrapText="1"/>
    </xf>
    <xf numFmtId="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8" fillId="0" borderId="0" xfId="2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8" fillId="0" borderId="7" xfId="2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8" fillId="0" borderId="8" xfId="2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3" fontId="1" fillId="0" borderId="6" xfId="1" applyFont="1" applyFill="1" applyBorder="1" applyAlignment="1">
      <alignment vertical="center" wrapText="1"/>
    </xf>
    <xf numFmtId="0" fontId="8" fillId="0" borderId="7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13" xfId="0" applyFont="1" applyBorder="1" applyAlignment="1">
      <alignment horizontal="center" vertical="center"/>
    </xf>
    <xf numFmtId="43" fontId="1" fillId="0" borderId="3" xfId="1" applyFont="1" applyFill="1" applyBorder="1" applyAlignment="1">
      <alignment horizontal="left" vertical="center"/>
    </xf>
    <xf numFmtId="0" fontId="1" fillId="0" borderId="3" xfId="0" applyFont="1" applyBorder="1"/>
    <xf numFmtId="0" fontId="1" fillId="0" borderId="15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15" xfId="0" applyFont="1" applyBorder="1"/>
    <xf numFmtId="0" fontId="8" fillId="0" borderId="8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1" fillId="0" borderId="18" xfId="0" applyFont="1" applyBorder="1" applyAlignment="1">
      <alignment vertical="center" wrapText="1"/>
    </xf>
    <xf numFmtId="0" fontId="8" fillId="0" borderId="19" xfId="2" applyFont="1" applyBorder="1" applyAlignment="1">
      <alignment vertical="center" wrapText="1"/>
    </xf>
    <xf numFmtId="0" fontId="0" fillId="0" borderId="17" xfId="0" applyBorder="1" applyAlignment="1">
      <alignment horizontal="center" wrapText="1"/>
    </xf>
    <xf numFmtId="0" fontId="1" fillId="0" borderId="18" xfId="0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20" xfId="2" applyFont="1" applyBorder="1" applyAlignment="1">
      <alignment horizontal="center" vertical="center" wrapText="1"/>
    </xf>
    <xf numFmtId="43" fontId="1" fillId="0" borderId="4" xfId="1" applyFont="1" applyFill="1" applyBorder="1" applyAlignment="1">
      <alignment horizontal="left" vertical="center"/>
    </xf>
    <xf numFmtId="43" fontId="1" fillId="0" borderId="4" xfId="1" applyFont="1" applyFill="1" applyBorder="1" applyAlignment="1">
      <alignment vertical="center" wrapText="1"/>
    </xf>
    <xf numFmtId="43" fontId="1" fillId="0" borderId="17" xfId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43" fontId="1" fillId="0" borderId="3" xfId="1" applyFont="1" applyFill="1" applyBorder="1" applyAlignment="1">
      <alignment vertical="center" wrapText="1"/>
    </xf>
    <xf numFmtId="43" fontId="1" fillId="0" borderId="5" xfId="1" applyFont="1" applyFill="1" applyBorder="1" applyAlignment="1">
      <alignment vertical="center" wrapText="1"/>
    </xf>
    <xf numFmtId="1" fontId="1" fillId="0" borderId="5" xfId="0" applyNumberFormat="1" applyFont="1" applyBorder="1" applyAlignment="1">
      <alignment horizontal="center" vertical="center"/>
    </xf>
    <xf numFmtId="3" fontId="8" fillId="0" borderId="7" xfId="2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4" borderId="24" xfId="0" applyFont="1" applyFill="1" applyBorder="1" applyAlignment="1">
      <alignment vertical="center"/>
    </xf>
    <xf numFmtId="0" fontId="11" fillId="4" borderId="25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9" xfId="0" applyFont="1" applyFill="1" applyBorder="1"/>
    <xf numFmtId="0" fontId="15" fillId="6" borderId="32" xfId="0" applyFont="1" applyFill="1" applyBorder="1"/>
    <xf numFmtId="0" fontId="15" fillId="6" borderId="26" xfId="0" applyFont="1" applyFill="1" applyBorder="1"/>
    <xf numFmtId="0" fontId="15" fillId="6" borderId="24" xfId="0" applyFont="1" applyFill="1" applyBorder="1"/>
    <xf numFmtId="0" fontId="15" fillId="6" borderId="31" xfId="0" applyFont="1" applyFill="1" applyBorder="1"/>
    <xf numFmtId="0" fontId="2" fillId="6" borderId="24" xfId="0" applyFont="1" applyFill="1" applyBorder="1"/>
    <xf numFmtId="0" fontId="9" fillId="2" borderId="33" xfId="0" applyFont="1" applyFill="1" applyBorder="1" applyAlignment="1">
      <alignment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15" fillId="6" borderId="3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33" xfId="0" applyFont="1" applyFill="1" applyBorder="1"/>
    <xf numFmtId="0" fontId="15" fillId="6" borderId="35" xfId="0" applyFont="1" applyFill="1" applyBorder="1"/>
    <xf numFmtId="0" fontId="15" fillId="6" borderId="36" xfId="0" applyFont="1" applyFill="1" applyBorder="1"/>
    <xf numFmtId="0" fontId="15" fillId="6" borderId="37" xfId="0" applyFont="1" applyFill="1" applyBorder="1"/>
    <xf numFmtId="0" fontId="15" fillId="6" borderId="34" xfId="0" applyFont="1" applyFill="1" applyBorder="1"/>
    <xf numFmtId="0" fontId="2" fillId="6" borderId="37" xfId="0" applyFont="1" applyFill="1" applyBorder="1"/>
    <xf numFmtId="0" fontId="9" fillId="2" borderId="30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15" fillId="6" borderId="30" xfId="0" applyFont="1" applyFill="1" applyBorder="1"/>
    <xf numFmtId="0" fontId="15" fillId="6" borderId="39" xfId="0" applyFont="1" applyFill="1" applyBorder="1"/>
    <xf numFmtId="0" fontId="15" fillId="6" borderId="40" xfId="0" applyFont="1" applyFill="1" applyBorder="1"/>
    <xf numFmtId="0" fontId="15" fillId="6" borderId="41" xfId="0" applyFont="1" applyFill="1" applyBorder="1"/>
    <xf numFmtId="0" fontId="15" fillId="6" borderId="38" xfId="0" applyFont="1" applyFill="1" applyBorder="1"/>
    <xf numFmtId="0" fontId="2" fillId="6" borderId="41" xfId="0" applyFont="1" applyFill="1" applyBorder="1"/>
    <xf numFmtId="0" fontId="17" fillId="2" borderId="42" xfId="0" applyFont="1" applyFill="1" applyBorder="1" applyAlignment="1">
      <alignment horizontal="left" vertical="center"/>
    </xf>
    <xf numFmtId="0" fontId="17" fillId="2" borderId="42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29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7" fillId="5" borderId="29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/>
    </xf>
    <xf numFmtId="0" fontId="15" fillId="6" borderId="43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46" xfId="0" applyFont="1" applyFill="1" applyBorder="1" applyAlignment="1">
      <alignment horizontal="center" vertical="center"/>
    </xf>
    <xf numFmtId="0" fontId="15" fillId="6" borderId="27" xfId="0" applyFont="1" applyFill="1" applyBorder="1"/>
    <xf numFmtId="0" fontId="15" fillId="6" borderId="44" xfId="0" applyFont="1" applyFill="1" applyBorder="1"/>
    <xf numFmtId="0" fontId="15" fillId="6" borderId="45" xfId="0" applyFont="1" applyFill="1" applyBorder="1"/>
    <xf numFmtId="0" fontId="15" fillId="6" borderId="46" xfId="0" applyFont="1" applyFill="1" applyBorder="1"/>
    <xf numFmtId="0" fontId="15" fillId="6" borderId="43" xfId="0" applyFont="1" applyFill="1" applyBorder="1"/>
    <xf numFmtId="0" fontId="2" fillId="6" borderId="46" xfId="0" applyFont="1" applyFill="1" applyBorder="1"/>
    <xf numFmtId="0" fontId="9" fillId="2" borderId="48" xfId="0" applyFont="1" applyFill="1" applyBorder="1" applyAlignment="1">
      <alignment horizontal="left" vertical="center"/>
    </xf>
    <xf numFmtId="0" fontId="15" fillId="6" borderId="49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center" vertical="center"/>
    </xf>
    <xf numFmtId="0" fontId="15" fillId="6" borderId="5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15" fillId="5" borderId="48" xfId="0" applyFont="1" applyFill="1" applyBorder="1" applyAlignment="1">
      <alignment horizontal="center" vertical="center"/>
    </xf>
    <xf numFmtId="0" fontId="15" fillId="5" borderId="50" xfId="0" applyFont="1" applyFill="1" applyBorder="1" applyAlignment="1">
      <alignment horizontal="center" vertical="center"/>
    </xf>
    <xf numFmtId="0" fontId="15" fillId="5" borderId="51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5" fillId="6" borderId="51" xfId="0" applyFont="1" applyFill="1" applyBorder="1" applyAlignment="1">
      <alignment horizontal="center" vertical="center"/>
    </xf>
    <xf numFmtId="0" fontId="15" fillId="6" borderId="52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vertical="center"/>
    </xf>
    <xf numFmtId="0" fontId="15" fillId="6" borderId="50" xfId="0" applyFont="1" applyFill="1" applyBorder="1" applyAlignment="1">
      <alignment vertical="center"/>
    </xf>
    <xf numFmtId="0" fontId="15" fillId="6" borderId="51" xfId="0" applyFont="1" applyFill="1" applyBorder="1" applyAlignment="1">
      <alignment vertical="center"/>
    </xf>
    <xf numFmtId="0" fontId="15" fillId="6" borderId="52" xfId="0" applyFont="1" applyFill="1" applyBorder="1" applyAlignment="1">
      <alignment vertical="center"/>
    </xf>
    <xf numFmtId="0" fontId="15" fillId="6" borderId="49" xfId="0" applyFont="1" applyFill="1" applyBorder="1" applyAlignment="1">
      <alignment vertical="center"/>
    </xf>
    <xf numFmtId="0" fontId="2" fillId="6" borderId="52" xfId="0" applyFont="1" applyFill="1" applyBorder="1" applyAlignment="1">
      <alignment vertical="center"/>
    </xf>
    <xf numFmtId="0" fontId="15" fillId="5" borderId="24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vertical="center"/>
    </xf>
    <xf numFmtId="0" fontId="15" fillId="6" borderId="39" xfId="0" applyFont="1" applyFill="1" applyBorder="1" applyAlignment="1">
      <alignment vertical="center"/>
    </xf>
    <xf numFmtId="0" fontId="15" fillId="6" borderId="40" xfId="0" applyFont="1" applyFill="1" applyBorder="1" applyAlignment="1">
      <alignment vertical="center"/>
    </xf>
    <xf numFmtId="0" fontId="15" fillId="6" borderId="41" xfId="0" applyFont="1" applyFill="1" applyBorder="1" applyAlignment="1">
      <alignment vertical="center"/>
    </xf>
    <xf numFmtId="0" fontId="15" fillId="6" borderId="38" xfId="0" applyFont="1" applyFill="1" applyBorder="1" applyAlignment="1">
      <alignment vertical="center"/>
    </xf>
    <xf numFmtId="0" fontId="2" fillId="6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42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32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left" vertical="center" wrapText="1"/>
    </xf>
    <xf numFmtId="0" fontId="15" fillId="5" borderId="29" xfId="0" applyFont="1" applyFill="1" applyBorder="1"/>
    <xf numFmtId="0" fontId="15" fillId="5" borderId="32" xfId="0" applyFont="1" applyFill="1" applyBorder="1"/>
    <xf numFmtId="0" fontId="15" fillId="5" borderId="26" xfId="0" applyFont="1" applyFill="1" applyBorder="1"/>
    <xf numFmtId="0" fontId="15" fillId="5" borderId="31" xfId="0" applyFont="1" applyFill="1" applyBorder="1"/>
    <xf numFmtId="0" fontId="15" fillId="8" borderId="31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center"/>
    </xf>
    <xf numFmtId="0" fontId="15" fillId="6" borderId="54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55" xfId="0" applyFont="1" applyFill="1" applyBorder="1" applyAlignment="1">
      <alignment horizontal="center" vertical="center"/>
    </xf>
    <xf numFmtId="0" fontId="15" fillId="6" borderId="56" xfId="0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6" fillId="5" borderId="57" xfId="0" applyFont="1" applyFill="1" applyBorder="1" applyAlignment="1">
      <alignment horizontal="center" vertical="center"/>
    </xf>
    <xf numFmtId="0" fontId="15" fillId="5" borderId="57" xfId="0" applyFont="1" applyFill="1" applyBorder="1"/>
    <xf numFmtId="0" fontId="16" fillId="5" borderId="41" xfId="0" applyFont="1" applyFill="1" applyBorder="1" applyAlignment="1">
      <alignment horizontal="center" vertical="center"/>
    </xf>
    <xf numFmtId="0" fontId="15" fillId="5" borderId="54" xfId="0" applyFont="1" applyFill="1" applyBorder="1"/>
    <xf numFmtId="0" fontId="15" fillId="5" borderId="28" xfId="0" applyFont="1" applyFill="1" applyBorder="1"/>
    <xf numFmtId="0" fontId="16" fillId="5" borderId="58" xfId="0" applyFont="1" applyFill="1" applyBorder="1" applyAlignment="1">
      <alignment horizontal="center" vertical="center"/>
    </xf>
    <xf numFmtId="0" fontId="15" fillId="6" borderId="59" xfId="0" applyFont="1" applyFill="1" applyBorder="1"/>
    <xf numFmtId="0" fontId="15" fillId="6" borderId="60" xfId="0" applyFont="1" applyFill="1" applyBorder="1"/>
    <xf numFmtId="0" fontId="15" fillId="6" borderId="61" xfId="0" applyFont="1" applyFill="1" applyBorder="1"/>
    <xf numFmtId="0" fontId="15" fillId="6" borderId="54" xfId="0" applyFont="1" applyFill="1" applyBorder="1"/>
    <xf numFmtId="0" fontId="15" fillId="6" borderId="28" xfId="0" applyFont="1" applyFill="1" applyBorder="1"/>
    <xf numFmtId="0" fontId="2" fillId="6" borderId="57" xfId="0" applyFont="1" applyFill="1" applyBorder="1"/>
    <xf numFmtId="0" fontId="9" fillId="2" borderId="48" xfId="0" applyFont="1" applyFill="1" applyBorder="1" applyAlignment="1">
      <alignment horizontal="left" vertical="center" wrapText="1"/>
    </xf>
    <xf numFmtId="0" fontId="15" fillId="6" borderId="62" xfId="0" applyFont="1" applyFill="1" applyBorder="1" applyAlignment="1">
      <alignment horizontal="center" vertical="center"/>
    </xf>
    <xf numFmtId="0" fontId="15" fillId="6" borderId="51" xfId="0" applyFont="1" applyFill="1" applyBorder="1"/>
    <xf numFmtId="0" fontId="15" fillId="6" borderId="48" xfId="0" applyFont="1" applyFill="1" applyBorder="1"/>
    <xf numFmtId="0" fontId="15" fillId="6" borderId="52" xfId="0" applyFont="1" applyFill="1" applyBorder="1"/>
    <xf numFmtId="0" fontId="15" fillId="8" borderId="38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41" xfId="0" applyFont="1" applyFill="1" applyBorder="1" applyAlignment="1">
      <alignment horizontal="center" vertical="center"/>
    </xf>
    <xf numFmtId="0" fontId="15" fillId="6" borderId="49" xfId="0" applyFont="1" applyFill="1" applyBorder="1"/>
    <xf numFmtId="0" fontId="2" fillId="6" borderId="52" xfId="0" applyFont="1" applyFill="1" applyBorder="1"/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5" borderId="30" xfId="0" applyFont="1" applyFill="1" applyBorder="1"/>
    <xf numFmtId="0" fontId="15" fillId="5" borderId="39" xfId="0" applyFont="1" applyFill="1" applyBorder="1"/>
    <xf numFmtId="0" fontId="15" fillId="5" borderId="40" xfId="0" applyFont="1" applyFill="1" applyBorder="1"/>
    <xf numFmtId="0" fontId="9" fillId="2" borderId="29" xfId="0" applyFont="1" applyFill="1" applyBorder="1" applyAlignment="1">
      <alignment horizontal="left" vertical="center"/>
    </xf>
    <xf numFmtId="0" fontId="15" fillId="5" borderId="43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2" fillId="5" borderId="29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2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0" fontId="2" fillId="5" borderId="27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45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48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9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2" fillId="6" borderId="50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6" borderId="54" xfId="0" applyFont="1" applyFill="1" applyBorder="1" applyAlignment="1">
      <alignment horizontal="center" vertical="center"/>
    </xf>
    <xf numFmtId="0" fontId="2" fillId="6" borderId="55" xfId="0" applyFont="1" applyFill="1" applyBorder="1" applyAlignment="1">
      <alignment horizontal="center" vertical="center"/>
    </xf>
    <xf numFmtId="0" fontId="2" fillId="6" borderId="56" xfId="0" applyFont="1" applyFill="1" applyBorder="1" applyAlignment="1">
      <alignment horizontal="center" vertical="center"/>
    </xf>
    <xf numFmtId="0" fontId="2" fillId="9" borderId="56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57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 wrapText="1"/>
    </xf>
    <xf numFmtId="0" fontId="2" fillId="9" borderId="49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left" vertical="center" wrapText="1"/>
    </xf>
    <xf numFmtId="0" fontId="15" fillId="5" borderId="53" xfId="0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/>
    </xf>
    <xf numFmtId="4" fontId="18" fillId="0" borderId="0" xfId="0" applyNumberFormat="1" applyFont="1"/>
    <xf numFmtId="166" fontId="18" fillId="0" borderId="0" xfId="0" applyNumberFormat="1" applyFont="1" applyAlignment="1">
      <alignment horizontal="right"/>
    </xf>
    <xf numFmtId="0" fontId="18" fillId="0" borderId="0" xfId="0" applyFont="1"/>
    <xf numFmtId="165" fontId="18" fillId="0" borderId="0" xfId="0" applyNumberFormat="1" applyFont="1"/>
    <xf numFmtId="4" fontId="19" fillId="0" borderId="0" xfId="0" applyNumberFormat="1" applyFont="1"/>
    <xf numFmtId="43" fontId="1" fillId="0" borderId="17" xfId="1" applyFont="1" applyFill="1" applyBorder="1" applyAlignment="1">
      <alignment vertical="center" wrapText="1"/>
    </xf>
    <xf numFmtId="0" fontId="8" fillId="0" borderId="20" xfId="2" applyFont="1" applyBorder="1" applyAlignment="1">
      <alignment vertical="center" wrapText="1"/>
    </xf>
    <xf numFmtId="0" fontId="9" fillId="2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 wrapText="1"/>
    </xf>
    <xf numFmtId="0" fontId="9" fillId="2" borderId="48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3" fontId="1" fillId="0" borderId="22" xfId="1" applyFont="1" applyFill="1" applyBorder="1" applyAlignment="1">
      <alignment vertical="center" wrapText="1"/>
    </xf>
    <xf numFmtId="43" fontId="1" fillId="0" borderId="21" xfId="1" applyFont="1" applyFill="1" applyBorder="1" applyAlignment="1">
      <alignment vertical="center" wrapText="1"/>
    </xf>
    <xf numFmtId="43" fontId="1" fillId="0" borderId="12" xfId="1" applyFont="1" applyFill="1" applyBorder="1" applyAlignment="1">
      <alignment vertical="center" wrapText="1"/>
    </xf>
    <xf numFmtId="43" fontId="1" fillId="0" borderId="14" xfId="1" applyFont="1" applyFill="1" applyBorder="1" applyAlignment="1">
      <alignment horizontal="center" vertical="center"/>
    </xf>
    <xf numFmtId="43" fontId="1" fillId="0" borderId="23" xfId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43" fontId="1" fillId="0" borderId="18" xfId="1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horizontal="left" wrapText="1"/>
    </xf>
    <xf numFmtId="4" fontId="5" fillId="0" borderId="1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43" fontId="1" fillId="0" borderId="4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8" fillId="0" borderId="2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0" fillId="3" borderId="65" xfId="0" applyFont="1" applyFill="1" applyBorder="1" applyAlignment="1">
      <alignment horizontal="center" vertical="center"/>
    </xf>
    <xf numFmtId="0" fontId="20" fillId="3" borderId="66" xfId="0" applyFont="1" applyFill="1" applyBorder="1" applyAlignment="1">
      <alignment horizontal="left" vertical="center"/>
    </xf>
    <xf numFmtId="0" fontId="21" fillId="3" borderId="67" xfId="0" applyFont="1" applyFill="1" applyBorder="1" applyAlignment="1">
      <alignment horizontal="center" vertical="center"/>
    </xf>
    <xf numFmtId="43" fontId="1" fillId="10" borderId="4" xfId="1" applyFont="1" applyFill="1" applyBorder="1" applyAlignment="1">
      <alignment horizontal="left" vertical="center"/>
    </xf>
    <xf numFmtId="43" fontId="1" fillId="10" borderId="21" xfId="1" applyFont="1" applyFill="1" applyBorder="1" applyAlignment="1">
      <alignment vertical="center"/>
    </xf>
    <xf numFmtId="43" fontId="1" fillId="10" borderId="17" xfId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43" fontId="1" fillId="10" borderId="1" xfId="1" applyFont="1" applyFill="1" applyBorder="1" applyAlignment="1">
      <alignment horizontal="left" vertical="center"/>
    </xf>
    <xf numFmtId="43" fontId="1" fillId="10" borderId="2" xfId="1" applyFont="1" applyFill="1" applyBorder="1" applyAlignment="1">
      <alignment vertical="center"/>
    </xf>
    <xf numFmtId="43" fontId="1" fillId="10" borderId="10" xfId="1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43" fontId="1" fillId="10" borderId="14" xfId="1" applyFont="1" applyFill="1" applyBorder="1" applyAlignment="1">
      <alignment horizontal="center" vertical="center"/>
    </xf>
    <xf numFmtId="0" fontId="20" fillId="3" borderId="69" xfId="0" applyFont="1" applyFill="1" applyBorder="1" applyAlignment="1">
      <alignment horizontal="center" vertical="center"/>
    </xf>
    <xf numFmtId="43" fontId="1" fillId="10" borderId="5" xfId="1" applyFont="1" applyFill="1" applyBorder="1" applyAlignment="1">
      <alignment horizontal="left" vertical="center"/>
    </xf>
    <xf numFmtId="43" fontId="1" fillId="10" borderId="12" xfId="1" applyFont="1" applyFill="1" applyBorder="1" applyAlignment="1">
      <alignment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20" fillId="4" borderId="71" xfId="0" applyFont="1" applyFill="1" applyBorder="1" applyAlignment="1">
      <alignment vertical="center"/>
    </xf>
    <xf numFmtId="0" fontId="20" fillId="4" borderId="72" xfId="0" applyFont="1" applyFill="1" applyBorder="1" applyAlignment="1">
      <alignment vertical="center"/>
    </xf>
    <xf numFmtId="0" fontId="20" fillId="4" borderId="73" xfId="0" applyFont="1" applyFill="1" applyBorder="1" applyAlignment="1">
      <alignment vertical="center"/>
    </xf>
    <xf numFmtId="0" fontId="20" fillId="3" borderId="66" xfId="0" applyFont="1" applyFill="1" applyBorder="1" applyAlignment="1">
      <alignment vertical="center"/>
    </xf>
    <xf numFmtId="0" fontId="1" fillId="10" borderId="5" xfId="0" applyFont="1" applyFill="1" applyBorder="1" applyAlignment="1">
      <alignment vertical="center"/>
    </xf>
    <xf numFmtId="0" fontId="1" fillId="10" borderId="1" xfId="0" applyFont="1" applyFill="1" applyBorder="1" applyAlignment="1">
      <alignment vertical="center"/>
    </xf>
    <xf numFmtId="43" fontId="1" fillId="10" borderId="1" xfId="1" applyFont="1" applyFill="1" applyBorder="1" applyAlignment="1">
      <alignment horizontal="left" vertical="center" wrapText="1"/>
    </xf>
    <xf numFmtId="0" fontId="4" fillId="10" borderId="5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0" borderId="5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left" vertical="center"/>
    </xf>
    <xf numFmtId="1" fontId="1" fillId="0" borderId="7" xfId="0" applyNumberFormat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3" borderId="68" xfId="0" applyFont="1" applyFill="1" applyBorder="1" applyAlignment="1">
      <alignment horizontal="center" vertical="center"/>
    </xf>
    <xf numFmtId="43" fontId="1" fillId="10" borderId="9" xfId="1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4" fontId="5" fillId="0" borderId="76" xfId="0" applyNumberFormat="1" applyFont="1" applyBorder="1" applyAlignment="1">
      <alignment horizontal="center" vertical="center"/>
    </xf>
    <xf numFmtId="4" fontId="5" fillId="0" borderId="70" xfId="0" applyNumberFormat="1" applyFont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20" fillId="4" borderId="77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0" fillId="4" borderId="74" xfId="0" applyFont="1" applyFill="1" applyBorder="1" applyAlignment="1">
      <alignment vertical="center"/>
    </xf>
    <xf numFmtId="0" fontId="20" fillId="4" borderId="75" xfId="0" applyFont="1" applyFill="1" applyBorder="1" applyAlignment="1">
      <alignment vertical="center"/>
    </xf>
    <xf numFmtId="0" fontId="20" fillId="3" borderId="66" xfId="0" applyFont="1" applyFill="1" applyBorder="1" applyAlignment="1">
      <alignment vertical="center" wrapText="1"/>
    </xf>
    <xf numFmtId="0" fontId="20" fillId="3" borderId="67" xfId="0" applyFont="1" applyFill="1" applyBorder="1" applyAlignment="1">
      <alignment vertical="center" wrapText="1"/>
    </xf>
    <xf numFmtId="43" fontId="1" fillId="10" borderId="1" xfId="1" applyFont="1" applyFill="1" applyBorder="1" applyAlignment="1">
      <alignment vertical="center"/>
    </xf>
    <xf numFmtId="43" fontId="5" fillId="10" borderId="5" xfId="1" applyFont="1" applyFill="1" applyBorder="1" applyAlignment="1">
      <alignment vertical="center"/>
    </xf>
    <xf numFmtId="0" fontId="4" fillId="10" borderId="12" xfId="0" applyFont="1" applyFill="1" applyBorder="1" applyAlignment="1">
      <alignment vertical="center"/>
    </xf>
    <xf numFmtId="0" fontId="1" fillId="10" borderId="12" xfId="0" applyFont="1" applyFill="1" applyBorder="1" applyAlignment="1">
      <alignment vertical="center"/>
    </xf>
    <xf numFmtId="0" fontId="20" fillId="4" borderId="78" xfId="0" applyFont="1" applyFill="1" applyBorder="1" applyAlignment="1">
      <alignment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left" vertical="center" wrapText="1"/>
    </xf>
    <xf numFmtId="0" fontId="9" fillId="2" borderId="36" xfId="0" applyFont="1" applyFill="1" applyBorder="1" applyAlignment="1">
      <alignment horizontal="left" vertical="center" wrapText="1"/>
    </xf>
    <xf numFmtId="0" fontId="9" fillId="2" borderId="63" xfId="0" applyFont="1" applyFill="1" applyBorder="1" applyAlignment="1">
      <alignment horizontal="left" vertical="center" wrapText="1"/>
    </xf>
    <xf numFmtId="0" fontId="9" fillId="2" borderId="64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12" fillId="3" borderId="27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left" vertical="center"/>
    </xf>
    <xf numFmtId="0" fontId="12" fillId="3" borderId="28" xfId="0" applyFont="1" applyFill="1" applyBorder="1" applyAlignment="1">
      <alignment horizontal="left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27" xfId="0" applyFont="1" applyFill="1" applyBorder="1" applyAlignment="1">
      <alignment horizontal="center" vertical="center" wrapText="1"/>
    </xf>
    <xf numFmtId="0" fontId="12" fillId="3" borderId="28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3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/>
    </xf>
  </cellXfs>
  <cellStyles count="4">
    <cellStyle name="Normal" xfId="0" builtinId="0"/>
    <cellStyle name="Normal_Plan1" xfId="2" xr:uid="{661E52B1-E11C-472D-9C32-653E2B13D4A3}"/>
    <cellStyle name="Vírgula" xfId="1" builtinId="3"/>
    <cellStyle name="Vírgula 2" xfId="3" xr:uid="{6FF85AE6-F271-4C67-BF4C-566B4B9FE7E8}"/>
  </cellStyles>
  <dxfs count="0"/>
  <tableStyles count="0" defaultTableStyle="TableStyleMedium2" defaultPivotStyle="PivotStyleLight16"/>
  <colors>
    <mruColors>
      <color rgb="FF009999"/>
      <color rgb="FFABD5D4"/>
      <color rgb="FFCED8EE"/>
      <color rgb="FFECF0F8"/>
      <color rgb="FFF5F5F5"/>
      <color rgb="FFFFF8E5"/>
      <color rgb="FFFFF6DD"/>
      <color rgb="FFEDF1F9"/>
      <color rgb="FFE3F1F1"/>
      <color rgb="FFC2E0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9585-7D7D-4039-B3F2-4D4C6C3868AC}">
  <sheetPr>
    <pageSetUpPr fitToPage="1"/>
  </sheetPr>
  <dimension ref="B1:BB70"/>
  <sheetViews>
    <sheetView tabSelected="1" zoomScale="66" zoomScaleNormal="66" workbookViewId="0"/>
  </sheetViews>
  <sheetFormatPr defaultColWidth="9.140625" defaultRowHeight="15" x14ac:dyDescent="0.25"/>
  <cols>
    <col min="1" max="2" width="9.140625" style="68"/>
    <col min="3" max="3" width="15.42578125" style="68" customWidth="1"/>
    <col min="4" max="4" width="44.5703125" style="68" customWidth="1"/>
    <col min="5" max="5" width="53.28515625" style="68" customWidth="1"/>
    <col min="6" max="6" width="13.7109375" style="68" customWidth="1"/>
    <col min="7" max="35" width="6.7109375" style="71" customWidth="1"/>
    <col min="36" max="54" width="6.7109375" style="68" customWidth="1"/>
    <col min="55" max="16384" width="9.140625" style="68"/>
  </cols>
  <sheetData>
    <row r="1" spans="2:54" ht="15.75" x14ac:dyDescent="0.25">
      <c r="C1" s="14" t="s">
        <v>14</v>
      </c>
      <c r="D1" s="69"/>
      <c r="E1" s="70"/>
      <c r="F1" s="6"/>
    </row>
    <row r="2" spans="2:54" ht="15.75" x14ac:dyDescent="0.25">
      <c r="C2" s="14" t="s">
        <v>23</v>
      </c>
      <c r="D2" s="69"/>
      <c r="E2" s="70"/>
      <c r="F2" s="6"/>
    </row>
    <row r="3" spans="2:54" x14ac:dyDescent="0.25">
      <c r="C3" s="7" t="s">
        <v>204</v>
      </c>
      <c r="D3" s="70"/>
      <c r="E3" s="70"/>
      <c r="F3" s="6"/>
    </row>
    <row r="4" spans="2:54" ht="15.75" thickBot="1" x14ac:dyDescent="0.3">
      <c r="C4" s="72"/>
      <c r="D4" s="72"/>
      <c r="E4" s="73"/>
      <c r="F4" s="73"/>
    </row>
    <row r="5" spans="2:54" ht="19.5" thickBot="1" x14ac:dyDescent="0.3">
      <c r="B5" s="71"/>
      <c r="C5" s="76" t="s">
        <v>202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8"/>
    </row>
    <row r="6" spans="2:54" ht="15.75" thickBot="1" x14ac:dyDescent="0.3">
      <c r="B6" s="71"/>
      <c r="C6" s="407" t="s">
        <v>133</v>
      </c>
      <c r="D6" s="407" t="s">
        <v>134</v>
      </c>
      <c r="E6" s="410" t="s">
        <v>135</v>
      </c>
      <c r="F6" s="413" t="s">
        <v>136</v>
      </c>
      <c r="G6" s="394" t="s">
        <v>137</v>
      </c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  <c r="AL6" s="395"/>
      <c r="AM6" s="395"/>
      <c r="AN6" s="395"/>
      <c r="AO6" s="395"/>
      <c r="AP6" s="395"/>
      <c r="AQ6" s="395"/>
      <c r="AR6" s="395"/>
      <c r="AS6" s="395"/>
      <c r="AT6" s="395"/>
      <c r="AU6" s="395"/>
      <c r="AV6" s="395"/>
      <c r="AW6" s="395"/>
      <c r="AX6" s="395"/>
      <c r="AY6" s="395"/>
      <c r="AZ6" s="395"/>
      <c r="BA6" s="395"/>
      <c r="BB6" s="396"/>
    </row>
    <row r="7" spans="2:54" ht="15.75" thickBot="1" x14ac:dyDescent="0.3">
      <c r="B7" s="71"/>
      <c r="C7" s="408"/>
      <c r="D7" s="408"/>
      <c r="E7" s="411"/>
      <c r="F7" s="414"/>
      <c r="G7" s="397" t="s">
        <v>138</v>
      </c>
      <c r="H7" s="397"/>
      <c r="I7" s="397"/>
      <c r="J7" s="397"/>
      <c r="K7" s="397"/>
      <c r="L7" s="397"/>
      <c r="M7" s="397"/>
      <c r="N7" s="397"/>
      <c r="O7" s="394" t="s">
        <v>139</v>
      </c>
      <c r="P7" s="395"/>
      <c r="Q7" s="395"/>
      <c r="R7" s="395"/>
      <c r="S7" s="395"/>
      <c r="T7" s="395"/>
      <c r="U7" s="395"/>
      <c r="V7" s="395"/>
      <c r="W7" s="395"/>
      <c r="X7" s="395"/>
      <c r="Y7" s="395"/>
      <c r="Z7" s="395"/>
      <c r="AA7" s="395"/>
      <c r="AB7" s="395"/>
      <c r="AC7" s="395"/>
      <c r="AD7" s="395"/>
      <c r="AE7" s="395"/>
      <c r="AF7" s="395"/>
      <c r="AG7" s="395"/>
      <c r="AH7" s="395"/>
      <c r="AI7" s="395"/>
      <c r="AJ7" s="395"/>
      <c r="AK7" s="395"/>
      <c r="AL7" s="395"/>
      <c r="AM7" s="395"/>
      <c r="AN7" s="395"/>
      <c r="AO7" s="395"/>
      <c r="AP7" s="396"/>
      <c r="AQ7" s="397" t="s">
        <v>140</v>
      </c>
      <c r="AR7" s="397"/>
      <c r="AS7" s="397"/>
      <c r="AT7" s="397"/>
      <c r="AU7" s="394" t="s">
        <v>141</v>
      </c>
      <c r="AV7" s="395"/>
      <c r="AW7" s="395"/>
      <c r="AX7" s="396"/>
      <c r="AY7" s="398"/>
      <c r="AZ7" s="399"/>
      <c r="BA7" s="399"/>
      <c r="BB7" s="400"/>
    </row>
    <row r="8" spans="2:54" ht="15.75" thickBot="1" x14ac:dyDescent="0.3">
      <c r="B8" s="71"/>
      <c r="C8" s="408"/>
      <c r="D8" s="408"/>
      <c r="E8" s="411"/>
      <c r="F8" s="414"/>
      <c r="G8" s="392" t="s">
        <v>142</v>
      </c>
      <c r="H8" s="392"/>
      <c r="I8" s="392"/>
      <c r="J8" s="393"/>
      <c r="K8" s="392" t="s">
        <v>143</v>
      </c>
      <c r="L8" s="392"/>
      <c r="M8" s="392"/>
      <c r="N8" s="392"/>
      <c r="O8" s="392" t="s">
        <v>144</v>
      </c>
      <c r="P8" s="392"/>
      <c r="Q8" s="392"/>
      <c r="R8" s="392"/>
      <c r="S8" s="392" t="s">
        <v>145</v>
      </c>
      <c r="T8" s="392"/>
      <c r="U8" s="392"/>
      <c r="V8" s="392"/>
      <c r="W8" s="392" t="s">
        <v>146</v>
      </c>
      <c r="X8" s="392"/>
      <c r="Y8" s="392"/>
      <c r="Z8" s="392"/>
      <c r="AA8" s="392" t="s">
        <v>147</v>
      </c>
      <c r="AB8" s="392"/>
      <c r="AC8" s="392"/>
      <c r="AD8" s="392"/>
      <c r="AE8" s="392" t="s">
        <v>148</v>
      </c>
      <c r="AF8" s="392"/>
      <c r="AG8" s="392"/>
      <c r="AH8" s="392"/>
      <c r="AI8" s="392" t="s">
        <v>149</v>
      </c>
      <c r="AJ8" s="392"/>
      <c r="AK8" s="392"/>
      <c r="AL8" s="392"/>
      <c r="AM8" s="392" t="s">
        <v>150</v>
      </c>
      <c r="AN8" s="392"/>
      <c r="AO8" s="392"/>
      <c r="AP8" s="392"/>
      <c r="AQ8" s="392" t="s">
        <v>151</v>
      </c>
      <c r="AR8" s="392"/>
      <c r="AS8" s="392"/>
      <c r="AT8" s="392"/>
      <c r="AU8" s="392" t="s">
        <v>152</v>
      </c>
      <c r="AV8" s="392"/>
      <c r="AW8" s="392"/>
      <c r="AX8" s="392"/>
      <c r="AY8" s="392" t="s">
        <v>153</v>
      </c>
      <c r="AZ8" s="392"/>
      <c r="BA8" s="392"/>
      <c r="BB8" s="392"/>
    </row>
    <row r="9" spans="2:54" ht="15.75" thickBot="1" x14ac:dyDescent="0.3">
      <c r="B9" s="71"/>
      <c r="C9" s="409"/>
      <c r="D9" s="409"/>
      <c r="E9" s="412"/>
      <c r="F9" s="415"/>
      <c r="G9" s="295">
        <v>1</v>
      </c>
      <c r="H9" s="295">
        <v>2</v>
      </c>
      <c r="I9" s="295">
        <v>3</v>
      </c>
      <c r="J9" s="296">
        <v>4</v>
      </c>
      <c r="K9" s="295">
        <v>5</v>
      </c>
      <c r="L9" s="295">
        <v>6</v>
      </c>
      <c r="M9" s="295">
        <v>7</v>
      </c>
      <c r="N9" s="295">
        <v>8</v>
      </c>
      <c r="O9" s="295">
        <v>9</v>
      </c>
      <c r="P9" s="295">
        <v>10</v>
      </c>
      <c r="Q9" s="295">
        <v>11</v>
      </c>
      <c r="R9" s="295">
        <v>12</v>
      </c>
      <c r="S9" s="295">
        <v>13</v>
      </c>
      <c r="T9" s="295">
        <v>14</v>
      </c>
      <c r="U9" s="295">
        <v>15</v>
      </c>
      <c r="V9" s="295">
        <v>16</v>
      </c>
      <c r="W9" s="295">
        <v>17</v>
      </c>
      <c r="X9" s="295">
        <v>18</v>
      </c>
      <c r="Y9" s="295">
        <v>19</v>
      </c>
      <c r="Z9" s="295">
        <v>20</v>
      </c>
      <c r="AA9" s="295">
        <v>21</v>
      </c>
      <c r="AB9" s="295">
        <v>22</v>
      </c>
      <c r="AC9" s="295">
        <v>23</v>
      </c>
      <c r="AD9" s="295">
        <v>24</v>
      </c>
      <c r="AE9" s="295">
        <v>25</v>
      </c>
      <c r="AF9" s="295">
        <v>26</v>
      </c>
      <c r="AG9" s="295">
        <v>27</v>
      </c>
      <c r="AH9" s="295">
        <v>28</v>
      </c>
      <c r="AI9" s="295">
        <v>29</v>
      </c>
      <c r="AJ9" s="295">
        <v>30</v>
      </c>
      <c r="AK9" s="295">
        <v>31</v>
      </c>
      <c r="AL9" s="295">
        <v>32</v>
      </c>
      <c r="AM9" s="295">
        <v>33</v>
      </c>
      <c r="AN9" s="295">
        <v>34</v>
      </c>
      <c r="AO9" s="295">
        <v>35</v>
      </c>
      <c r="AP9" s="295">
        <v>36</v>
      </c>
      <c r="AQ9" s="295">
        <v>37</v>
      </c>
      <c r="AR9" s="295">
        <v>38</v>
      </c>
      <c r="AS9" s="295">
        <v>39</v>
      </c>
      <c r="AT9" s="295">
        <v>40</v>
      </c>
      <c r="AU9" s="295">
        <v>41</v>
      </c>
      <c r="AV9" s="295">
        <v>42</v>
      </c>
      <c r="AW9" s="295">
        <v>43</v>
      </c>
      <c r="AX9" s="295">
        <v>44</v>
      </c>
      <c r="AY9" s="295">
        <v>45</v>
      </c>
      <c r="AZ9" s="295">
        <v>46</v>
      </c>
      <c r="BA9" s="295">
        <v>47</v>
      </c>
      <c r="BB9" s="295">
        <v>48</v>
      </c>
    </row>
    <row r="10" spans="2:54" ht="27.95" customHeight="1" thickBot="1" x14ac:dyDescent="0.3">
      <c r="B10" s="71"/>
      <c r="C10" s="301" t="s">
        <v>154</v>
      </c>
      <c r="D10" s="401" t="s">
        <v>28</v>
      </c>
      <c r="E10" s="402"/>
      <c r="F10" s="301" t="s">
        <v>0</v>
      </c>
      <c r="G10" s="283"/>
      <c r="H10" s="283"/>
      <c r="I10" s="283"/>
      <c r="J10" s="193"/>
      <c r="K10" s="283"/>
      <c r="L10" s="283"/>
      <c r="M10" s="283"/>
      <c r="N10" s="193"/>
      <c r="O10" s="283"/>
      <c r="P10" s="283"/>
      <c r="Q10" s="283"/>
      <c r="R10" s="193"/>
      <c r="S10" s="97"/>
      <c r="T10" s="98"/>
      <c r="U10" s="98"/>
      <c r="V10" s="99"/>
      <c r="W10" s="100"/>
      <c r="X10" s="98"/>
      <c r="Y10" s="98"/>
      <c r="Z10" s="101"/>
      <c r="AA10" s="97"/>
      <c r="AB10" s="98"/>
      <c r="AC10" s="98"/>
      <c r="AD10" s="99"/>
      <c r="AE10" s="100"/>
      <c r="AF10" s="98"/>
      <c r="AG10" s="98"/>
      <c r="AH10" s="101"/>
      <c r="AI10" s="97"/>
      <c r="AJ10" s="102"/>
      <c r="AK10" s="102"/>
      <c r="AL10" s="103"/>
      <c r="AM10" s="104"/>
      <c r="AN10" s="102"/>
      <c r="AO10" s="102"/>
      <c r="AP10" s="105"/>
      <c r="AQ10" s="106"/>
      <c r="AR10" s="102"/>
      <c r="AS10" s="102"/>
      <c r="AT10" s="103"/>
      <c r="AU10" s="104"/>
      <c r="AV10" s="102"/>
      <c r="AW10" s="102"/>
      <c r="AX10" s="105"/>
      <c r="AY10" s="106"/>
      <c r="AZ10" s="102"/>
      <c r="BA10" s="102"/>
      <c r="BB10" s="107"/>
    </row>
    <row r="11" spans="2:54" ht="27.95" customHeight="1" thickBot="1" x14ac:dyDescent="0.3">
      <c r="B11" s="71"/>
      <c r="C11" s="301" t="s">
        <v>158</v>
      </c>
      <c r="D11" s="403" t="s">
        <v>70</v>
      </c>
      <c r="E11" s="404"/>
      <c r="F11" s="301" t="s">
        <v>1</v>
      </c>
      <c r="G11" s="283"/>
      <c r="H11" s="283"/>
      <c r="I11" s="283"/>
      <c r="J11" s="193"/>
      <c r="K11" s="283"/>
      <c r="L11" s="283"/>
      <c r="M11" s="283"/>
      <c r="N11" s="193"/>
      <c r="O11" s="283"/>
      <c r="P11" s="283"/>
      <c r="Q11" s="283"/>
      <c r="R11" s="193"/>
      <c r="S11" s="97"/>
      <c r="T11" s="98"/>
      <c r="U11" s="98"/>
      <c r="V11" s="99"/>
      <c r="W11" s="100"/>
      <c r="X11" s="98"/>
      <c r="Y11" s="98"/>
      <c r="Z11" s="101"/>
      <c r="AA11" s="97"/>
      <c r="AB11" s="98"/>
      <c r="AC11" s="98"/>
      <c r="AD11" s="99"/>
      <c r="AE11" s="100"/>
      <c r="AF11" s="98"/>
      <c r="AG11" s="98"/>
      <c r="AH11" s="101"/>
      <c r="AI11" s="97"/>
      <c r="AJ11" s="102"/>
      <c r="AK11" s="102"/>
      <c r="AL11" s="103"/>
      <c r="AM11" s="104"/>
      <c r="AN11" s="102"/>
      <c r="AO11" s="102"/>
      <c r="AP11" s="105"/>
      <c r="AQ11" s="106"/>
      <c r="AR11" s="102"/>
      <c r="AS11" s="102"/>
      <c r="AT11" s="103"/>
      <c r="AU11" s="104"/>
      <c r="AV11" s="102"/>
      <c r="AW11" s="102"/>
      <c r="AX11" s="105"/>
      <c r="AY11" s="106"/>
      <c r="AZ11" s="102"/>
      <c r="BA11" s="102"/>
      <c r="BB11" s="107"/>
    </row>
    <row r="12" spans="2:54" ht="27.95" customHeight="1" thickBot="1" x14ac:dyDescent="0.3">
      <c r="B12" s="71"/>
      <c r="C12" s="405" t="s">
        <v>163</v>
      </c>
      <c r="D12" s="406" t="s">
        <v>159</v>
      </c>
      <c r="E12" s="108" t="s">
        <v>160</v>
      </c>
      <c r="F12" s="305" t="s">
        <v>2</v>
      </c>
      <c r="G12" s="109"/>
      <c r="H12" s="110"/>
      <c r="I12" s="110"/>
      <c r="J12" s="111"/>
      <c r="K12" s="109"/>
      <c r="L12" s="112"/>
      <c r="M12" s="80"/>
      <c r="N12" s="128"/>
      <c r="O12" s="115"/>
      <c r="P12" s="113"/>
      <c r="Q12" s="113"/>
      <c r="R12" s="116"/>
      <c r="S12" s="117"/>
      <c r="T12" s="113"/>
      <c r="U12" s="113"/>
      <c r="V12" s="114"/>
      <c r="W12" s="115"/>
      <c r="X12" s="113"/>
      <c r="Y12" s="113"/>
      <c r="Z12" s="116"/>
      <c r="AA12" s="117"/>
      <c r="AB12" s="113"/>
      <c r="AC12" s="113"/>
      <c r="AD12" s="114"/>
      <c r="AE12" s="115"/>
      <c r="AF12" s="113"/>
      <c r="AG12" s="113"/>
      <c r="AH12" s="116"/>
      <c r="AI12" s="117"/>
      <c r="AJ12" s="118"/>
      <c r="AK12" s="118"/>
      <c r="AL12" s="119"/>
      <c r="AM12" s="120"/>
      <c r="AN12" s="118"/>
      <c r="AO12" s="118"/>
      <c r="AP12" s="121"/>
      <c r="AQ12" s="122"/>
      <c r="AR12" s="118"/>
      <c r="AS12" s="118"/>
      <c r="AT12" s="119"/>
      <c r="AU12" s="120"/>
      <c r="AV12" s="118"/>
      <c r="AW12" s="118"/>
      <c r="AX12" s="121"/>
      <c r="AY12" s="122"/>
      <c r="AZ12" s="118"/>
      <c r="BA12" s="118"/>
      <c r="BB12" s="123"/>
    </row>
    <row r="13" spans="2:54" ht="27.95" customHeight="1" thickBot="1" x14ac:dyDescent="0.3">
      <c r="B13" s="71"/>
      <c r="C13" s="405"/>
      <c r="D13" s="406"/>
      <c r="E13" s="124" t="s">
        <v>161</v>
      </c>
      <c r="F13" s="125" t="s">
        <v>3</v>
      </c>
      <c r="G13" s="79"/>
      <c r="H13" s="80"/>
      <c r="I13" s="80"/>
      <c r="J13" s="126"/>
      <c r="K13" s="79"/>
      <c r="L13" s="127"/>
      <c r="M13" s="80"/>
      <c r="N13" s="128"/>
      <c r="O13" s="85"/>
      <c r="P13" s="83"/>
      <c r="Q13" s="83"/>
      <c r="R13" s="86"/>
      <c r="S13" s="82"/>
      <c r="T13" s="83"/>
      <c r="U13" s="83"/>
      <c r="V13" s="84"/>
      <c r="W13" s="85"/>
      <c r="X13" s="83"/>
      <c r="Y13" s="83"/>
      <c r="Z13" s="86"/>
      <c r="AA13" s="82"/>
      <c r="AB13" s="83"/>
      <c r="AC13" s="83"/>
      <c r="AD13" s="84"/>
      <c r="AE13" s="85"/>
      <c r="AF13" s="83"/>
      <c r="AG13" s="83"/>
      <c r="AH13" s="86"/>
      <c r="AI13" s="82"/>
      <c r="AJ13" s="87"/>
      <c r="AK13" s="87"/>
      <c r="AL13" s="88"/>
      <c r="AM13" s="89"/>
      <c r="AN13" s="87"/>
      <c r="AO13" s="87"/>
      <c r="AP13" s="90"/>
      <c r="AQ13" s="91"/>
      <c r="AR13" s="87"/>
      <c r="AS13" s="87"/>
      <c r="AT13" s="88"/>
      <c r="AU13" s="89"/>
      <c r="AV13" s="87"/>
      <c r="AW13" s="87"/>
      <c r="AX13" s="90"/>
      <c r="AY13" s="91"/>
      <c r="AZ13" s="87"/>
      <c r="BA13" s="87"/>
      <c r="BB13" s="92"/>
    </row>
    <row r="14" spans="2:54" ht="27.95" customHeight="1" thickBot="1" x14ac:dyDescent="0.3">
      <c r="B14" s="71"/>
      <c r="C14" s="405"/>
      <c r="D14" s="406"/>
      <c r="E14" s="124" t="s">
        <v>162</v>
      </c>
      <c r="F14" s="125" t="s">
        <v>4</v>
      </c>
      <c r="G14" s="79"/>
      <c r="H14" s="80"/>
      <c r="I14" s="80"/>
      <c r="J14" s="126"/>
      <c r="K14" s="79"/>
      <c r="L14" s="127"/>
      <c r="M14" s="80"/>
      <c r="N14" s="128"/>
      <c r="O14" s="129"/>
      <c r="P14" s="130"/>
      <c r="Q14" s="130"/>
      <c r="R14" s="161"/>
      <c r="S14" s="82"/>
      <c r="T14" s="83"/>
      <c r="U14" s="83"/>
      <c r="V14" s="84"/>
      <c r="W14" s="85"/>
      <c r="X14" s="83"/>
      <c r="Y14" s="83"/>
      <c r="Z14" s="86"/>
      <c r="AA14" s="82"/>
      <c r="AB14" s="83"/>
      <c r="AC14" s="83"/>
      <c r="AD14" s="84"/>
      <c r="AE14" s="85"/>
      <c r="AF14" s="83"/>
      <c r="AG14" s="83"/>
      <c r="AH14" s="86"/>
      <c r="AI14" s="82"/>
      <c r="AJ14" s="87"/>
      <c r="AK14" s="87"/>
      <c r="AL14" s="88"/>
      <c r="AM14" s="89"/>
      <c r="AN14" s="87"/>
      <c r="AO14" s="87"/>
      <c r="AP14" s="90"/>
      <c r="AQ14" s="91"/>
      <c r="AR14" s="87"/>
      <c r="AS14" s="87"/>
      <c r="AT14" s="88"/>
      <c r="AU14" s="89"/>
      <c r="AV14" s="87"/>
      <c r="AW14" s="87"/>
      <c r="AX14" s="90"/>
      <c r="AY14" s="91"/>
      <c r="AZ14" s="87"/>
      <c r="BA14" s="87"/>
      <c r="BB14" s="92"/>
    </row>
    <row r="15" spans="2:54" ht="27.95" customHeight="1" thickBot="1" x14ac:dyDescent="0.3">
      <c r="B15" s="71"/>
      <c r="C15" s="405"/>
      <c r="D15" s="406"/>
      <c r="E15" s="282" t="s">
        <v>203</v>
      </c>
      <c r="F15" s="131" t="s">
        <v>129</v>
      </c>
      <c r="G15" s="79"/>
      <c r="H15" s="80"/>
      <c r="I15" s="80"/>
      <c r="J15" s="126"/>
      <c r="K15" s="79"/>
      <c r="L15" s="127"/>
      <c r="M15" s="80"/>
      <c r="N15" s="128"/>
      <c r="O15" s="129"/>
      <c r="P15" s="130"/>
      <c r="Q15" s="130"/>
      <c r="R15" s="161"/>
      <c r="S15" s="135"/>
      <c r="T15" s="133"/>
      <c r="U15" s="133"/>
      <c r="V15" s="134"/>
      <c r="W15" s="136"/>
      <c r="X15" s="133"/>
      <c r="Y15" s="133"/>
      <c r="Z15" s="137"/>
      <c r="AA15" s="132"/>
      <c r="AB15" s="133"/>
      <c r="AC15" s="133"/>
      <c r="AD15" s="134"/>
      <c r="AE15" s="136"/>
      <c r="AF15" s="133"/>
      <c r="AG15" s="133"/>
      <c r="AH15" s="137"/>
      <c r="AI15" s="132"/>
      <c r="AJ15" s="138"/>
      <c r="AK15" s="138"/>
      <c r="AL15" s="139"/>
      <c r="AM15" s="140"/>
      <c r="AN15" s="138"/>
      <c r="AO15" s="138"/>
      <c r="AP15" s="141"/>
      <c r="AQ15" s="142"/>
      <c r="AR15" s="138"/>
      <c r="AS15" s="138"/>
      <c r="AT15" s="139"/>
      <c r="AU15" s="140"/>
      <c r="AV15" s="138"/>
      <c r="AW15" s="138"/>
      <c r="AX15" s="141"/>
      <c r="AY15" s="142"/>
      <c r="AZ15" s="138"/>
      <c r="BA15" s="138"/>
      <c r="BB15" s="143"/>
    </row>
    <row r="16" spans="2:54" ht="15.75" x14ac:dyDescent="0.25">
      <c r="B16" s="71"/>
      <c r="C16" s="1"/>
      <c r="D16" s="73"/>
      <c r="E16" s="74"/>
      <c r="F16" s="74"/>
    </row>
    <row r="17" spans="2:54" ht="15.75" x14ac:dyDescent="0.25">
      <c r="B17" s="71"/>
      <c r="C17" s="1"/>
      <c r="D17" s="73"/>
      <c r="E17" s="74"/>
      <c r="F17" s="74"/>
    </row>
    <row r="18" spans="2:54" ht="16.5" thickBot="1" x14ac:dyDescent="0.3">
      <c r="B18" s="71"/>
      <c r="C18" s="1"/>
      <c r="D18" s="73"/>
      <c r="E18" s="74"/>
      <c r="F18" s="74"/>
    </row>
    <row r="19" spans="2:54" s="75" customFormat="1" ht="35.1" customHeight="1" thickBot="1" x14ac:dyDescent="0.3">
      <c r="C19" s="76" t="s">
        <v>200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8"/>
    </row>
    <row r="20" spans="2:54" ht="27.95" customHeight="1" thickBot="1" x14ac:dyDescent="0.3">
      <c r="B20" s="75"/>
      <c r="C20" s="407" t="s">
        <v>133</v>
      </c>
      <c r="D20" s="407" t="s">
        <v>134</v>
      </c>
      <c r="E20" s="410" t="s">
        <v>135</v>
      </c>
      <c r="F20" s="413" t="s">
        <v>136</v>
      </c>
      <c r="G20" s="394" t="s">
        <v>137</v>
      </c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395"/>
      <c r="T20" s="395"/>
      <c r="U20" s="395"/>
      <c r="V20" s="395"/>
      <c r="W20" s="395"/>
      <c r="X20" s="395"/>
      <c r="Y20" s="395"/>
      <c r="Z20" s="395"/>
      <c r="AA20" s="395"/>
      <c r="AB20" s="395"/>
      <c r="AC20" s="395"/>
      <c r="AD20" s="395"/>
      <c r="AE20" s="395"/>
      <c r="AF20" s="395"/>
      <c r="AG20" s="395"/>
      <c r="AH20" s="395"/>
      <c r="AI20" s="395"/>
      <c r="AJ20" s="395"/>
      <c r="AK20" s="395"/>
      <c r="AL20" s="395"/>
      <c r="AM20" s="395"/>
      <c r="AN20" s="395"/>
      <c r="AO20" s="395"/>
      <c r="AP20" s="395"/>
      <c r="AQ20" s="395"/>
      <c r="AR20" s="395"/>
      <c r="AS20" s="395"/>
      <c r="AT20" s="395"/>
      <c r="AU20" s="395"/>
      <c r="AV20" s="395"/>
      <c r="AW20" s="395"/>
      <c r="AX20" s="395"/>
      <c r="AY20" s="395"/>
      <c r="AZ20" s="395"/>
      <c r="BA20" s="395"/>
      <c r="BB20" s="396"/>
    </row>
    <row r="21" spans="2:54" ht="27.95" customHeight="1" thickBot="1" x14ac:dyDescent="0.3">
      <c r="B21" s="75"/>
      <c r="C21" s="408"/>
      <c r="D21" s="408"/>
      <c r="E21" s="411"/>
      <c r="F21" s="414"/>
      <c r="G21" s="397" t="s">
        <v>138</v>
      </c>
      <c r="H21" s="397"/>
      <c r="I21" s="397"/>
      <c r="J21" s="397"/>
      <c r="K21" s="397"/>
      <c r="L21" s="397"/>
      <c r="M21" s="397"/>
      <c r="N21" s="397"/>
      <c r="O21" s="394" t="s">
        <v>139</v>
      </c>
      <c r="P21" s="395"/>
      <c r="Q21" s="395"/>
      <c r="R21" s="395"/>
      <c r="S21" s="395"/>
      <c r="T21" s="395"/>
      <c r="U21" s="395"/>
      <c r="V21" s="395"/>
      <c r="W21" s="395"/>
      <c r="X21" s="395"/>
      <c r="Y21" s="395"/>
      <c r="Z21" s="395"/>
      <c r="AA21" s="395"/>
      <c r="AB21" s="395"/>
      <c r="AC21" s="395"/>
      <c r="AD21" s="395"/>
      <c r="AE21" s="395"/>
      <c r="AF21" s="395"/>
      <c r="AG21" s="395"/>
      <c r="AH21" s="395"/>
      <c r="AI21" s="395"/>
      <c r="AJ21" s="395"/>
      <c r="AK21" s="395"/>
      <c r="AL21" s="395"/>
      <c r="AM21" s="395"/>
      <c r="AN21" s="395"/>
      <c r="AO21" s="395"/>
      <c r="AP21" s="396"/>
      <c r="AQ21" s="397" t="s">
        <v>140</v>
      </c>
      <c r="AR21" s="397"/>
      <c r="AS21" s="397"/>
      <c r="AT21" s="397"/>
      <c r="AU21" s="394" t="s">
        <v>141</v>
      </c>
      <c r="AV21" s="395"/>
      <c r="AW21" s="395"/>
      <c r="AX21" s="396"/>
      <c r="AY21" s="398"/>
      <c r="AZ21" s="399"/>
      <c r="BA21" s="399"/>
      <c r="BB21" s="400"/>
    </row>
    <row r="22" spans="2:54" ht="27.95" customHeight="1" thickBot="1" x14ac:dyDescent="0.3">
      <c r="B22" s="75"/>
      <c r="C22" s="408"/>
      <c r="D22" s="408"/>
      <c r="E22" s="411"/>
      <c r="F22" s="414"/>
      <c r="G22" s="392" t="s">
        <v>142</v>
      </c>
      <c r="H22" s="392"/>
      <c r="I22" s="392"/>
      <c r="J22" s="393"/>
      <c r="K22" s="392" t="s">
        <v>143</v>
      </c>
      <c r="L22" s="392"/>
      <c r="M22" s="392"/>
      <c r="N22" s="392"/>
      <c r="O22" s="392" t="s">
        <v>144</v>
      </c>
      <c r="P22" s="392"/>
      <c r="Q22" s="392"/>
      <c r="R22" s="392"/>
      <c r="S22" s="392" t="s">
        <v>145</v>
      </c>
      <c r="T22" s="392"/>
      <c r="U22" s="392"/>
      <c r="V22" s="392"/>
      <c r="W22" s="392" t="s">
        <v>146</v>
      </c>
      <c r="X22" s="392"/>
      <c r="Y22" s="392"/>
      <c r="Z22" s="392"/>
      <c r="AA22" s="392" t="s">
        <v>147</v>
      </c>
      <c r="AB22" s="392"/>
      <c r="AC22" s="392"/>
      <c r="AD22" s="392"/>
      <c r="AE22" s="392" t="s">
        <v>148</v>
      </c>
      <c r="AF22" s="392"/>
      <c r="AG22" s="392"/>
      <c r="AH22" s="392"/>
      <c r="AI22" s="392" t="s">
        <v>149</v>
      </c>
      <c r="AJ22" s="392"/>
      <c r="AK22" s="392"/>
      <c r="AL22" s="392"/>
      <c r="AM22" s="392" t="s">
        <v>150</v>
      </c>
      <c r="AN22" s="392"/>
      <c r="AO22" s="392"/>
      <c r="AP22" s="392"/>
      <c r="AQ22" s="392" t="s">
        <v>151</v>
      </c>
      <c r="AR22" s="392"/>
      <c r="AS22" s="392"/>
      <c r="AT22" s="392"/>
      <c r="AU22" s="392" t="s">
        <v>152</v>
      </c>
      <c r="AV22" s="392"/>
      <c r="AW22" s="392"/>
      <c r="AX22" s="392"/>
      <c r="AY22" s="392" t="s">
        <v>153</v>
      </c>
      <c r="AZ22" s="392"/>
      <c r="BA22" s="392"/>
      <c r="BB22" s="392"/>
    </row>
    <row r="23" spans="2:54" ht="27.95" customHeight="1" thickBot="1" x14ac:dyDescent="0.3">
      <c r="B23" s="75"/>
      <c r="C23" s="409"/>
      <c r="D23" s="409"/>
      <c r="E23" s="412"/>
      <c r="F23" s="415"/>
      <c r="G23" s="295">
        <v>1</v>
      </c>
      <c r="H23" s="295">
        <v>2</v>
      </c>
      <c r="I23" s="295">
        <v>3</v>
      </c>
      <c r="J23" s="296">
        <v>4</v>
      </c>
      <c r="K23" s="295">
        <v>5</v>
      </c>
      <c r="L23" s="295">
        <v>6</v>
      </c>
      <c r="M23" s="295">
        <v>7</v>
      </c>
      <c r="N23" s="295">
        <v>8</v>
      </c>
      <c r="O23" s="295">
        <v>9</v>
      </c>
      <c r="P23" s="295">
        <v>10</v>
      </c>
      <c r="Q23" s="295">
        <v>11</v>
      </c>
      <c r="R23" s="295">
        <v>12</v>
      </c>
      <c r="S23" s="295">
        <v>13</v>
      </c>
      <c r="T23" s="295">
        <v>14</v>
      </c>
      <c r="U23" s="295">
        <v>15</v>
      </c>
      <c r="V23" s="295">
        <v>16</v>
      </c>
      <c r="W23" s="295">
        <v>17</v>
      </c>
      <c r="X23" s="295">
        <v>18</v>
      </c>
      <c r="Y23" s="295">
        <v>19</v>
      </c>
      <c r="Z23" s="295">
        <v>20</v>
      </c>
      <c r="AA23" s="295">
        <v>21</v>
      </c>
      <c r="AB23" s="295">
        <v>22</v>
      </c>
      <c r="AC23" s="295">
        <v>23</v>
      </c>
      <c r="AD23" s="295">
        <v>24</v>
      </c>
      <c r="AE23" s="295">
        <v>25</v>
      </c>
      <c r="AF23" s="295">
        <v>26</v>
      </c>
      <c r="AG23" s="295">
        <v>27</v>
      </c>
      <c r="AH23" s="295">
        <v>28</v>
      </c>
      <c r="AI23" s="295">
        <v>29</v>
      </c>
      <c r="AJ23" s="295">
        <v>30</v>
      </c>
      <c r="AK23" s="295">
        <v>31</v>
      </c>
      <c r="AL23" s="295">
        <v>32</v>
      </c>
      <c r="AM23" s="295">
        <v>33</v>
      </c>
      <c r="AN23" s="295">
        <v>34</v>
      </c>
      <c r="AO23" s="295">
        <v>35</v>
      </c>
      <c r="AP23" s="295">
        <v>36</v>
      </c>
      <c r="AQ23" s="295">
        <v>37</v>
      </c>
      <c r="AR23" s="295">
        <v>38</v>
      </c>
      <c r="AS23" s="295">
        <v>39</v>
      </c>
      <c r="AT23" s="295">
        <v>40</v>
      </c>
      <c r="AU23" s="295">
        <v>41</v>
      </c>
      <c r="AV23" s="295">
        <v>42</v>
      </c>
      <c r="AW23" s="295">
        <v>43</v>
      </c>
      <c r="AX23" s="295">
        <v>44</v>
      </c>
      <c r="AY23" s="295">
        <v>45</v>
      </c>
      <c r="AZ23" s="295">
        <v>46</v>
      </c>
      <c r="BA23" s="295">
        <v>47</v>
      </c>
      <c r="BB23" s="295">
        <v>48</v>
      </c>
    </row>
    <row r="24" spans="2:54" ht="27.95" customHeight="1" thickBot="1" x14ac:dyDescent="0.3">
      <c r="C24" s="418" t="s">
        <v>154</v>
      </c>
      <c r="D24" s="420" t="s">
        <v>155</v>
      </c>
      <c r="E24" s="304" t="s">
        <v>156</v>
      </c>
      <c r="F24" s="297" t="s">
        <v>5</v>
      </c>
      <c r="G24" s="79"/>
      <c r="H24" s="80"/>
      <c r="I24" s="80"/>
      <c r="J24" s="81"/>
      <c r="K24" s="82"/>
      <c r="L24" s="83"/>
      <c r="M24" s="83"/>
      <c r="N24" s="84"/>
      <c r="O24" s="85"/>
      <c r="P24" s="83"/>
      <c r="Q24" s="83"/>
      <c r="R24" s="86"/>
      <c r="S24" s="82"/>
      <c r="T24" s="83"/>
      <c r="U24" s="83"/>
      <c r="V24" s="84"/>
      <c r="W24" s="85"/>
      <c r="X24" s="83"/>
      <c r="Y24" s="83"/>
      <c r="Z24" s="86"/>
      <c r="AA24" s="82"/>
      <c r="AB24" s="83"/>
      <c r="AC24" s="83"/>
      <c r="AD24" s="84"/>
      <c r="AE24" s="85"/>
      <c r="AF24" s="83"/>
      <c r="AG24" s="83"/>
      <c r="AH24" s="86"/>
      <c r="AI24" s="82"/>
      <c r="AJ24" s="87"/>
      <c r="AK24" s="87"/>
      <c r="AL24" s="88"/>
      <c r="AM24" s="89"/>
      <c r="AN24" s="87"/>
      <c r="AO24" s="87"/>
      <c r="AP24" s="90"/>
      <c r="AQ24" s="91"/>
      <c r="AR24" s="87"/>
      <c r="AS24" s="87"/>
      <c r="AT24" s="88"/>
      <c r="AU24" s="89"/>
      <c r="AV24" s="87"/>
      <c r="AW24" s="87"/>
      <c r="AX24" s="90"/>
      <c r="AY24" s="91"/>
      <c r="AZ24" s="87"/>
      <c r="BA24" s="87"/>
      <c r="BB24" s="92"/>
    </row>
    <row r="25" spans="2:54" ht="27.95" customHeight="1" thickBot="1" x14ac:dyDescent="0.3">
      <c r="C25" s="419"/>
      <c r="D25" s="421"/>
      <c r="E25" s="93" t="s">
        <v>157</v>
      </c>
      <c r="F25" s="306" t="s">
        <v>6</v>
      </c>
      <c r="G25" s="94"/>
      <c r="H25" s="95"/>
      <c r="I25" s="95"/>
      <c r="J25" s="96"/>
      <c r="K25" s="97"/>
      <c r="L25" s="98"/>
      <c r="M25" s="98"/>
      <c r="N25" s="99"/>
      <c r="O25" s="100"/>
      <c r="P25" s="98"/>
      <c r="Q25" s="98"/>
      <c r="R25" s="101"/>
      <c r="S25" s="97"/>
      <c r="T25" s="98"/>
      <c r="U25" s="98"/>
      <c r="V25" s="99"/>
      <c r="W25" s="100"/>
      <c r="X25" s="98"/>
      <c r="Y25" s="98"/>
      <c r="Z25" s="101"/>
      <c r="AA25" s="97"/>
      <c r="AB25" s="98"/>
      <c r="AC25" s="98"/>
      <c r="AD25" s="99"/>
      <c r="AE25" s="100"/>
      <c r="AF25" s="98"/>
      <c r="AG25" s="98"/>
      <c r="AH25" s="101"/>
      <c r="AI25" s="97"/>
      <c r="AJ25" s="102"/>
      <c r="AK25" s="102"/>
      <c r="AL25" s="103"/>
      <c r="AM25" s="104"/>
      <c r="AN25" s="102"/>
      <c r="AO25" s="102"/>
      <c r="AP25" s="105"/>
      <c r="AQ25" s="106"/>
      <c r="AR25" s="102"/>
      <c r="AS25" s="102"/>
      <c r="AT25" s="103"/>
      <c r="AU25" s="104"/>
      <c r="AV25" s="102"/>
      <c r="AW25" s="102"/>
      <c r="AX25" s="105"/>
      <c r="AY25" s="106"/>
      <c r="AZ25" s="102"/>
      <c r="BA25" s="102"/>
      <c r="BB25" s="107"/>
    </row>
    <row r="26" spans="2:54" s="75" customFormat="1" ht="27.95" customHeight="1" thickBot="1" x14ac:dyDescent="0.3">
      <c r="C26" s="416" t="s">
        <v>158</v>
      </c>
      <c r="D26" s="416" t="s">
        <v>164</v>
      </c>
      <c r="E26" s="144" t="s">
        <v>165</v>
      </c>
      <c r="F26" s="300" t="s">
        <v>194</v>
      </c>
      <c r="G26" s="148"/>
      <c r="H26" s="149"/>
      <c r="I26" s="149"/>
      <c r="J26" s="150"/>
      <c r="K26" s="151"/>
      <c r="L26" s="149"/>
      <c r="M26" s="149"/>
      <c r="N26" s="152"/>
      <c r="O26" s="148"/>
      <c r="P26" s="149"/>
      <c r="Q26" s="149"/>
      <c r="R26" s="150"/>
      <c r="S26" s="151"/>
      <c r="T26" s="149"/>
      <c r="U26" s="149"/>
      <c r="V26" s="152"/>
      <c r="W26" s="148"/>
      <c r="X26" s="149"/>
      <c r="Y26" s="149"/>
      <c r="Z26" s="150"/>
      <c r="AA26" s="153"/>
      <c r="AB26" s="146"/>
      <c r="AC26" s="146"/>
      <c r="AD26" s="154"/>
      <c r="AE26" s="145"/>
      <c r="AF26" s="155"/>
      <c r="AG26" s="155"/>
      <c r="AH26" s="156"/>
      <c r="AI26" s="157"/>
      <c r="AJ26" s="155"/>
      <c r="AK26" s="155"/>
      <c r="AL26" s="158"/>
      <c r="AM26" s="159"/>
      <c r="AN26" s="155"/>
      <c r="AO26" s="155"/>
      <c r="AP26" s="156"/>
      <c r="AQ26" s="159"/>
      <c r="AR26" s="155"/>
      <c r="AS26" s="155"/>
      <c r="AT26" s="156"/>
      <c r="AU26" s="157"/>
      <c r="AV26" s="155"/>
      <c r="AW26" s="155"/>
      <c r="AX26" s="158"/>
      <c r="AY26" s="159"/>
      <c r="AZ26" s="155"/>
      <c r="BA26" s="155"/>
      <c r="BB26" s="160"/>
    </row>
    <row r="27" spans="2:54" s="75" customFormat="1" ht="27.95" customHeight="1" thickBot="1" x14ac:dyDescent="0.3">
      <c r="C27" s="405"/>
      <c r="D27" s="405"/>
      <c r="E27" s="108" t="s">
        <v>166</v>
      </c>
      <c r="F27" s="305" t="s">
        <v>205</v>
      </c>
      <c r="G27" s="80"/>
      <c r="H27" s="128"/>
      <c r="I27" s="80"/>
      <c r="J27" s="128"/>
      <c r="K27" s="129"/>
      <c r="L27" s="80"/>
      <c r="M27" s="80"/>
      <c r="N27" s="161"/>
      <c r="O27" s="79"/>
      <c r="P27" s="80"/>
      <c r="Q27" s="80"/>
      <c r="R27" s="128"/>
      <c r="S27" s="129"/>
      <c r="T27" s="80"/>
      <c r="U27" s="80"/>
      <c r="V27" s="81"/>
      <c r="W27" s="79"/>
      <c r="X27" s="80"/>
      <c r="Y27" s="80"/>
      <c r="Z27" s="162"/>
      <c r="AA27" s="115"/>
      <c r="AB27" s="113"/>
      <c r="AC27" s="113"/>
      <c r="AD27" s="116"/>
      <c r="AE27" s="117"/>
      <c r="AF27" s="163"/>
      <c r="AG27" s="163"/>
      <c r="AH27" s="164"/>
      <c r="AI27" s="165"/>
      <c r="AJ27" s="163"/>
      <c r="AK27" s="163"/>
      <c r="AL27" s="166"/>
      <c r="AM27" s="167"/>
      <c r="AN27" s="163"/>
      <c r="AO27" s="163"/>
      <c r="AP27" s="164"/>
      <c r="AQ27" s="165"/>
      <c r="AR27" s="163"/>
      <c r="AS27" s="163"/>
      <c r="AT27" s="172"/>
      <c r="AU27" s="89"/>
      <c r="AV27" s="163"/>
      <c r="AW27" s="163"/>
      <c r="AX27" s="166"/>
      <c r="AY27" s="167"/>
      <c r="AZ27" s="163"/>
      <c r="BA27" s="163"/>
      <c r="BB27" s="168"/>
    </row>
    <row r="28" spans="2:54" ht="27.95" customHeight="1" thickBot="1" x14ac:dyDescent="0.3">
      <c r="C28" s="405"/>
      <c r="D28" s="405"/>
      <c r="E28" s="169" t="s">
        <v>167</v>
      </c>
      <c r="F28" s="170" t="s">
        <v>206</v>
      </c>
      <c r="G28" s="82"/>
      <c r="H28" s="83"/>
      <c r="I28" s="83"/>
      <c r="J28" s="84"/>
      <c r="K28" s="85"/>
      <c r="L28" s="83"/>
      <c r="M28" s="83"/>
      <c r="N28" s="84"/>
      <c r="O28" s="79"/>
      <c r="P28" s="80"/>
      <c r="Q28" s="80"/>
      <c r="R28" s="128"/>
      <c r="S28" s="129"/>
      <c r="T28" s="80"/>
      <c r="U28" s="80"/>
      <c r="V28" s="81"/>
      <c r="W28" s="79"/>
      <c r="X28" s="80"/>
      <c r="Y28" s="80"/>
      <c r="Z28" s="128"/>
      <c r="AA28" s="129"/>
      <c r="AB28" s="80"/>
      <c r="AC28" s="80"/>
      <c r="AD28" s="81"/>
      <c r="AE28" s="82"/>
      <c r="AF28" s="87"/>
      <c r="AG28" s="87"/>
      <c r="AH28" s="88"/>
      <c r="AI28" s="89"/>
      <c r="AJ28" s="87"/>
      <c r="AK28" s="87"/>
      <c r="AL28" s="90"/>
      <c r="AM28" s="91"/>
      <c r="AN28" s="87"/>
      <c r="AO28" s="87"/>
      <c r="AP28" s="88"/>
      <c r="AQ28" s="89"/>
      <c r="AR28" s="87"/>
      <c r="AS28" s="87"/>
      <c r="AT28" s="172"/>
      <c r="AU28" s="165"/>
      <c r="AV28" s="87"/>
      <c r="AW28" s="87"/>
      <c r="AX28" s="90"/>
      <c r="AY28" s="91"/>
      <c r="AZ28" s="87"/>
      <c r="BA28" s="87"/>
      <c r="BB28" s="92"/>
    </row>
    <row r="29" spans="2:54" ht="27.95" customHeight="1" thickBot="1" x14ac:dyDescent="0.3">
      <c r="C29" s="405"/>
      <c r="D29" s="405"/>
      <c r="E29" s="108" t="s">
        <v>168</v>
      </c>
      <c r="F29" s="305" t="s">
        <v>207</v>
      </c>
      <c r="G29" s="82"/>
      <c r="H29" s="83"/>
      <c r="I29" s="83"/>
      <c r="J29" s="84"/>
      <c r="K29" s="85"/>
      <c r="L29" s="83"/>
      <c r="M29" s="83"/>
      <c r="N29" s="84"/>
      <c r="O29" s="79"/>
      <c r="P29" s="80"/>
      <c r="Q29" s="80"/>
      <c r="R29" s="128"/>
      <c r="S29" s="129"/>
      <c r="T29" s="80"/>
      <c r="U29" s="80"/>
      <c r="V29" s="81"/>
      <c r="W29" s="79"/>
      <c r="X29" s="80"/>
      <c r="Y29" s="80"/>
      <c r="Z29" s="128"/>
      <c r="AA29" s="129"/>
      <c r="AB29" s="80"/>
      <c r="AC29" s="80"/>
      <c r="AD29" s="81"/>
      <c r="AE29" s="82"/>
      <c r="AF29" s="87"/>
      <c r="AG29" s="87"/>
      <c r="AH29" s="88"/>
      <c r="AI29" s="89"/>
      <c r="AJ29" s="87"/>
      <c r="AK29" s="87"/>
      <c r="AL29" s="171"/>
      <c r="AM29" s="91"/>
      <c r="AN29" s="87"/>
      <c r="AO29" s="87"/>
      <c r="AP29" s="172"/>
      <c r="AQ29" s="89"/>
      <c r="AR29" s="87"/>
      <c r="AS29" s="87"/>
      <c r="AT29" s="172"/>
      <c r="AU29" s="89"/>
      <c r="AV29" s="87"/>
      <c r="AW29" s="87"/>
      <c r="AX29" s="90"/>
      <c r="AY29" s="91"/>
      <c r="AZ29" s="87"/>
      <c r="BA29" s="87"/>
      <c r="BB29" s="92"/>
    </row>
    <row r="30" spans="2:54" ht="42.75" customHeight="1" thickBot="1" x14ac:dyDescent="0.3">
      <c r="C30" s="405"/>
      <c r="D30" s="405"/>
      <c r="E30" s="173" t="s">
        <v>169</v>
      </c>
      <c r="F30" s="305" t="s">
        <v>214</v>
      </c>
      <c r="G30" s="82"/>
      <c r="H30" s="83"/>
      <c r="I30" s="83"/>
      <c r="J30" s="84"/>
      <c r="K30" s="85"/>
      <c r="L30" s="83"/>
      <c r="M30" s="83"/>
      <c r="N30" s="86"/>
      <c r="O30" s="82"/>
      <c r="P30" s="83"/>
      <c r="Q30" s="83"/>
      <c r="R30" s="84"/>
      <c r="S30" s="129"/>
      <c r="T30" s="80"/>
      <c r="U30" s="80"/>
      <c r="V30" s="81"/>
      <c r="W30" s="79"/>
      <c r="X30" s="80"/>
      <c r="Y30" s="80"/>
      <c r="Z30" s="128"/>
      <c r="AA30" s="129"/>
      <c r="AB30" s="80"/>
      <c r="AC30" s="80"/>
      <c r="AD30" s="80"/>
      <c r="AE30" s="129"/>
      <c r="AF30" s="174"/>
      <c r="AG30" s="81"/>
      <c r="AH30" s="177"/>
      <c r="AI30" s="89"/>
      <c r="AJ30" s="198"/>
      <c r="AK30" s="198"/>
      <c r="AL30" s="199"/>
      <c r="AM30" s="197"/>
      <c r="AN30" s="198"/>
      <c r="AO30" s="198"/>
      <c r="AP30" s="172"/>
      <c r="AQ30" s="89"/>
      <c r="AR30" s="87"/>
      <c r="AS30" s="87"/>
      <c r="AT30" s="172"/>
      <c r="AU30" s="89"/>
      <c r="AV30" s="87"/>
      <c r="AW30" s="87"/>
      <c r="AX30" s="90"/>
      <c r="AY30" s="91"/>
      <c r="AZ30" s="87"/>
      <c r="BA30" s="87"/>
      <c r="BB30" s="92"/>
    </row>
    <row r="31" spans="2:54" ht="27.95" customHeight="1" thickBot="1" x14ac:dyDescent="0.3">
      <c r="C31" s="405"/>
      <c r="D31" s="405"/>
      <c r="E31" s="108" t="s">
        <v>170</v>
      </c>
      <c r="F31" s="305" t="s">
        <v>215</v>
      </c>
      <c r="G31" s="82"/>
      <c r="H31" s="83"/>
      <c r="I31" s="83"/>
      <c r="J31" s="84"/>
      <c r="K31" s="85"/>
      <c r="L31" s="83"/>
      <c r="M31" s="83"/>
      <c r="N31" s="86"/>
      <c r="O31" s="82"/>
      <c r="P31" s="83"/>
      <c r="Q31" s="83"/>
      <c r="R31" s="84"/>
      <c r="S31" s="129"/>
      <c r="T31" s="80"/>
      <c r="U31" s="80"/>
      <c r="V31" s="81"/>
      <c r="W31" s="79"/>
      <c r="X31" s="80"/>
      <c r="Y31" s="80"/>
      <c r="Z31" s="128"/>
      <c r="AA31" s="129"/>
      <c r="AB31" s="80"/>
      <c r="AC31" s="80"/>
      <c r="AD31" s="81"/>
      <c r="AE31" s="82"/>
      <c r="AF31" s="87"/>
      <c r="AG31" s="87"/>
      <c r="AH31" s="88"/>
      <c r="AI31" s="89"/>
      <c r="AJ31" s="87"/>
      <c r="AK31" s="87"/>
      <c r="AL31" s="171"/>
      <c r="AM31" s="91"/>
      <c r="AN31" s="87"/>
      <c r="AO31" s="87"/>
      <c r="AP31" s="172"/>
      <c r="AQ31" s="165"/>
      <c r="AR31" s="163"/>
      <c r="AS31" s="163"/>
      <c r="AT31" s="172"/>
      <c r="AU31" s="89"/>
      <c r="AV31" s="87"/>
      <c r="AW31" s="87"/>
      <c r="AX31" s="90"/>
      <c r="AY31" s="91"/>
      <c r="AZ31" s="87"/>
      <c r="BA31" s="87"/>
      <c r="BB31" s="92"/>
    </row>
    <row r="32" spans="2:54" ht="27.95" customHeight="1" thickBot="1" x14ac:dyDescent="0.3">
      <c r="C32" s="405"/>
      <c r="D32" s="405"/>
      <c r="E32" s="108" t="s">
        <v>171</v>
      </c>
      <c r="F32" s="305" t="s">
        <v>216</v>
      </c>
      <c r="G32" s="82"/>
      <c r="H32" s="83"/>
      <c r="I32" s="83"/>
      <c r="J32" s="84"/>
      <c r="K32" s="85"/>
      <c r="L32" s="83"/>
      <c r="M32" s="83"/>
      <c r="N32" s="86"/>
      <c r="O32" s="82"/>
      <c r="P32" s="83"/>
      <c r="Q32" s="83"/>
      <c r="R32" s="84"/>
      <c r="S32" s="129"/>
      <c r="T32" s="80"/>
      <c r="U32" s="80"/>
      <c r="V32" s="81"/>
      <c r="W32" s="79"/>
      <c r="X32" s="80"/>
      <c r="Y32" s="80"/>
      <c r="Z32" s="128"/>
      <c r="AA32" s="129"/>
      <c r="AB32" s="80"/>
      <c r="AC32" s="80"/>
      <c r="AD32" s="81"/>
      <c r="AE32" s="82"/>
      <c r="AF32" s="87"/>
      <c r="AG32" s="87"/>
      <c r="AH32" s="88"/>
      <c r="AI32" s="89"/>
      <c r="AJ32" s="172"/>
      <c r="AK32" s="172"/>
      <c r="AL32" s="171"/>
      <c r="AM32" s="91"/>
      <c r="AN32" s="172"/>
      <c r="AO32" s="172"/>
      <c r="AP32" s="172"/>
      <c r="AQ32" s="89"/>
      <c r="AR32" s="87"/>
      <c r="AS32" s="87"/>
      <c r="AT32" s="172"/>
      <c r="AU32" s="165"/>
      <c r="AV32" s="87"/>
      <c r="AW32" s="87"/>
      <c r="AX32" s="90"/>
      <c r="AY32" s="91"/>
      <c r="AZ32" s="87"/>
      <c r="BA32" s="87"/>
      <c r="BB32" s="92"/>
    </row>
    <row r="33" spans="3:54" ht="35.1" customHeight="1" thickBot="1" x14ac:dyDescent="0.3">
      <c r="C33" s="405"/>
      <c r="D33" s="405"/>
      <c r="E33" s="173" t="s">
        <v>172</v>
      </c>
      <c r="F33" s="305" t="s">
        <v>217</v>
      </c>
      <c r="G33" s="82"/>
      <c r="H33" s="83"/>
      <c r="I33" s="83"/>
      <c r="J33" s="84"/>
      <c r="K33" s="85"/>
      <c r="L33" s="83"/>
      <c r="M33" s="83"/>
      <c r="N33" s="86"/>
      <c r="O33" s="82"/>
      <c r="P33" s="83"/>
      <c r="Q33" s="83"/>
      <c r="R33" s="84"/>
      <c r="S33" s="129"/>
      <c r="T33" s="80"/>
      <c r="U33" s="80"/>
      <c r="V33" s="81"/>
      <c r="W33" s="79"/>
      <c r="X33" s="80"/>
      <c r="Y33" s="80"/>
      <c r="Z33" s="128"/>
      <c r="AA33" s="129"/>
      <c r="AB33" s="80"/>
      <c r="AC33" s="80"/>
      <c r="AD33" s="81"/>
      <c r="AE33" s="79"/>
      <c r="AF33" s="174"/>
      <c r="AG33" s="174"/>
      <c r="AH33" s="175"/>
      <c r="AI33" s="89"/>
      <c r="AJ33" s="87"/>
      <c r="AK33" s="87"/>
      <c r="AL33" s="171"/>
      <c r="AM33" s="91"/>
      <c r="AN33" s="87"/>
      <c r="AO33" s="87"/>
      <c r="AP33" s="172"/>
      <c r="AQ33" s="89"/>
      <c r="AR33" s="87"/>
      <c r="AS33" s="87"/>
      <c r="AT33" s="172"/>
      <c r="AU33" s="89"/>
      <c r="AV33" s="87"/>
      <c r="AW33" s="87"/>
      <c r="AX33" s="90"/>
      <c r="AY33" s="91"/>
      <c r="AZ33" s="87"/>
      <c r="BA33" s="87"/>
      <c r="BB33" s="92"/>
    </row>
    <row r="34" spans="3:54" ht="55.15" customHeight="1" thickBot="1" x14ac:dyDescent="0.3">
      <c r="C34" s="405"/>
      <c r="D34" s="405"/>
      <c r="E34" s="173" t="s">
        <v>173</v>
      </c>
      <c r="F34" s="305" t="s">
        <v>218</v>
      </c>
      <c r="G34" s="82"/>
      <c r="H34" s="83"/>
      <c r="I34" s="83"/>
      <c r="J34" s="84"/>
      <c r="K34" s="85"/>
      <c r="L34" s="83"/>
      <c r="M34" s="83"/>
      <c r="N34" s="86"/>
      <c r="O34" s="82"/>
      <c r="P34" s="83"/>
      <c r="Q34" s="83"/>
      <c r="R34" s="84"/>
      <c r="S34" s="129"/>
      <c r="T34" s="80"/>
      <c r="U34" s="80"/>
      <c r="V34" s="81"/>
      <c r="W34" s="79"/>
      <c r="X34" s="80"/>
      <c r="Y34" s="80"/>
      <c r="Z34" s="128"/>
      <c r="AA34" s="129"/>
      <c r="AB34" s="80"/>
      <c r="AC34" s="80"/>
      <c r="AD34" s="81"/>
      <c r="AE34" s="79"/>
      <c r="AF34" s="174"/>
      <c r="AG34" s="174"/>
      <c r="AH34" s="175"/>
      <c r="AI34" s="172"/>
      <c r="AJ34" s="172"/>
      <c r="AK34" s="172"/>
      <c r="AL34" s="171"/>
      <c r="AM34" s="91"/>
      <c r="AN34" s="172"/>
      <c r="AO34" s="172"/>
      <c r="AP34" s="172"/>
      <c r="AQ34" s="89"/>
      <c r="AR34" s="87"/>
      <c r="AS34" s="87"/>
      <c r="AT34" s="172"/>
      <c r="AU34" s="89"/>
      <c r="AV34" s="87"/>
      <c r="AW34" s="87"/>
      <c r="AX34" s="90"/>
      <c r="AY34" s="91"/>
      <c r="AZ34" s="87"/>
      <c r="BA34" s="87"/>
      <c r="BB34" s="92"/>
    </row>
    <row r="35" spans="3:54" ht="27.95" customHeight="1" thickBot="1" x14ac:dyDescent="0.3">
      <c r="C35" s="405"/>
      <c r="D35" s="405"/>
      <c r="E35" s="108" t="s">
        <v>174</v>
      </c>
      <c r="F35" s="305" t="s">
        <v>219</v>
      </c>
      <c r="G35" s="82"/>
      <c r="H35" s="83"/>
      <c r="I35" s="83"/>
      <c r="J35" s="84"/>
      <c r="K35" s="85"/>
      <c r="L35" s="83"/>
      <c r="M35" s="83"/>
      <c r="N35" s="86"/>
      <c r="O35" s="82"/>
      <c r="P35" s="83"/>
      <c r="Q35" s="83"/>
      <c r="R35" s="84"/>
      <c r="S35" s="129"/>
      <c r="T35" s="80"/>
      <c r="U35" s="80"/>
      <c r="V35" s="81"/>
      <c r="W35" s="79"/>
      <c r="X35" s="80"/>
      <c r="Y35" s="80"/>
      <c r="Z35" s="81"/>
      <c r="AA35" s="79"/>
      <c r="AB35" s="80"/>
      <c r="AC35" s="80"/>
      <c r="AD35" s="81"/>
      <c r="AE35" s="176"/>
      <c r="AF35" s="174"/>
      <c r="AG35" s="174"/>
      <c r="AH35" s="81"/>
      <c r="AI35" s="172"/>
      <c r="AJ35" s="172"/>
      <c r="AK35" s="172"/>
      <c r="AL35" s="171"/>
      <c r="AM35" s="91"/>
      <c r="AN35" s="172"/>
      <c r="AO35" s="172"/>
      <c r="AP35" s="172"/>
      <c r="AQ35" s="165"/>
      <c r="AR35" s="163"/>
      <c r="AS35" s="163"/>
      <c r="AT35" s="172"/>
      <c r="AU35" s="89"/>
      <c r="AV35" s="87"/>
      <c r="AW35" s="87"/>
      <c r="AX35" s="90"/>
      <c r="AY35" s="91"/>
      <c r="AZ35" s="87"/>
      <c r="BA35" s="87"/>
      <c r="BB35" s="92"/>
    </row>
    <row r="36" spans="3:54" ht="27.95" customHeight="1" thickBot="1" x14ac:dyDescent="0.3">
      <c r="C36" s="405"/>
      <c r="D36" s="405"/>
      <c r="E36" s="169" t="s">
        <v>175</v>
      </c>
      <c r="F36" s="170" t="s">
        <v>81</v>
      </c>
      <c r="G36" s="82"/>
      <c r="H36" s="83"/>
      <c r="I36" s="83"/>
      <c r="J36" s="84"/>
      <c r="K36" s="85"/>
      <c r="L36" s="83"/>
      <c r="M36" s="83"/>
      <c r="N36" s="86"/>
      <c r="O36" s="82"/>
      <c r="P36" s="83"/>
      <c r="Q36" s="83"/>
      <c r="R36" s="84"/>
      <c r="S36" s="129"/>
      <c r="T36" s="80"/>
      <c r="U36" s="80"/>
      <c r="V36" s="81"/>
      <c r="W36" s="79"/>
      <c r="X36" s="80"/>
      <c r="Y36" s="80"/>
      <c r="Z36" s="128"/>
      <c r="AA36" s="129"/>
      <c r="AB36" s="80"/>
      <c r="AC36" s="80"/>
      <c r="AD36" s="81"/>
      <c r="AE36" s="79"/>
      <c r="AF36" s="174"/>
      <c r="AG36" s="174"/>
      <c r="AH36" s="175"/>
      <c r="AI36" s="172"/>
      <c r="AJ36" s="172"/>
      <c r="AK36" s="172"/>
      <c r="AL36" s="171"/>
      <c r="AM36" s="91"/>
      <c r="AN36" s="172"/>
      <c r="AO36" s="172"/>
      <c r="AP36" s="172"/>
      <c r="AQ36" s="89"/>
      <c r="AR36" s="87"/>
      <c r="AS36" s="87"/>
      <c r="AT36" s="172"/>
      <c r="AU36" s="89"/>
      <c r="AV36" s="87"/>
      <c r="AW36" s="87"/>
      <c r="AX36" s="90"/>
      <c r="AY36" s="91"/>
      <c r="AZ36" s="87"/>
      <c r="BA36" s="87"/>
      <c r="BB36" s="92"/>
    </row>
    <row r="37" spans="3:54" ht="27.95" customHeight="1" thickBot="1" x14ac:dyDescent="0.3">
      <c r="C37" s="405"/>
      <c r="D37" s="405"/>
      <c r="E37" s="108" t="s">
        <v>176</v>
      </c>
      <c r="F37" s="305" t="s">
        <v>82</v>
      </c>
      <c r="G37" s="82"/>
      <c r="H37" s="83"/>
      <c r="I37" s="83"/>
      <c r="J37" s="84"/>
      <c r="K37" s="85"/>
      <c r="L37" s="83"/>
      <c r="M37" s="83"/>
      <c r="N37" s="86"/>
      <c r="O37" s="82"/>
      <c r="P37" s="83"/>
      <c r="Q37" s="83"/>
      <c r="R37" s="84"/>
      <c r="S37" s="85"/>
      <c r="T37" s="83"/>
      <c r="U37" s="83"/>
      <c r="V37" s="86"/>
      <c r="W37" s="79"/>
      <c r="X37" s="80"/>
      <c r="Y37" s="80"/>
      <c r="Z37" s="126"/>
      <c r="AA37" s="129"/>
      <c r="AB37" s="80"/>
      <c r="AC37" s="80"/>
      <c r="AD37" s="161"/>
      <c r="AE37" s="79"/>
      <c r="AF37" s="127"/>
      <c r="AG37" s="174"/>
      <c r="AH37" s="81"/>
      <c r="AI37" s="172"/>
      <c r="AJ37" s="172"/>
      <c r="AK37" s="172"/>
      <c r="AL37" s="171"/>
      <c r="AM37" s="91"/>
      <c r="AN37" s="172"/>
      <c r="AO37" s="172"/>
      <c r="AP37" s="172"/>
      <c r="AQ37" s="89"/>
      <c r="AR37" s="87"/>
      <c r="AS37" s="87"/>
      <c r="AT37" s="172"/>
      <c r="AU37" s="89"/>
      <c r="AV37" s="87"/>
      <c r="AW37" s="87"/>
      <c r="AX37" s="90"/>
      <c r="AY37" s="91"/>
      <c r="AZ37" s="87"/>
      <c r="BA37" s="87"/>
      <c r="BB37" s="92"/>
    </row>
    <row r="38" spans="3:54" ht="27.95" customHeight="1" thickBot="1" x14ac:dyDescent="0.3">
      <c r="C38" s="405"/>
      <c r="D38" s="405"/>
      <c r="E38" s="108" t="s">
        <v>220</v>
      </c>
      <c r="F38" s="305" t="s">
        <v>131</v>
      </c>
      <c r="G38" s="82"/>
      <c r="H38" s="83"/>
      <c r="I38" s="83"/>
      <c r="J38" s="84"/>
      <c r="K38" s="85"/>
      <c r="L38" s="83"/>
      <c r="M38" s="83"/>
      <c r="N38" s="86"/>
      <c r="O38" s="82"/>
      <c r="P38" s="83"/>
      <c r="Q38" s="83"/>
      <c r="R38" s="84"/>
      <c r="S38" s="85"/>
      <c r="T38" s="83"/>
      <c r="U38" s="83"/>
      <c r="V38" s="86"/>
      <c r="W38" s="85"/>
      <c r="X38" s="83"/>
      <c r="Y38" s="83"/>
      <c r="Z38" s="86"/>
      <c r="AA38" s="177"/>
      <c r="AB38" s="174"/>
      <c r="AC38" s="174"/>
      <c r="AD38" s="126"/>
      <c r="AE38" s="177"/>
      <c r="AF38" s="174"/>
      <c r="AG38" s="174"/>
      <c r="AH38" s="126"/>
      <c r="AI38" s="172"/>
      <c r="AJ38" s="172"/>
      <c r="AK38" s="172"/>
      <c r="AL38" s="171"/>
      <c r="AM38" s="91"/>
      <c r="AN38" s="172"/>
      <c r="AO38" s="172"/>
      <c r="AP38" s="172"/>
      <c r="AQ38" s="89"/>
      <c r="AR38" s="87"/>
      <c r="AS38" s="87"/>
      <c r="AT38" s="172"/>
      <c r="AU38" s="89"/>
      <c r="AV38" s="87"/>
      <c r="AW38" s="87"/>
      <c r="AX38" s="90"/>
      <c r="AY38" s="91"/>
      <c r="AZ38" s="87"/>
      <c r="BA38" s="87"/>
      <c r="BB38" s="92"/>
    </row>
    <row r="39" spans="3:54" ht="27.95" customHeight="1" thickBot="1" x14ac:dyDescent="0.3">
      <c r="C39" s="417"/>
      <c r="D39" s="417"/>
      <c r="E39" s="181" t="s">
        <v>177</v>
      </c>
      <c r="F39" s="301" t="s">
        <v>83</v>
      </c>
      <c r="G39" s="182"/>
      <c r="H39" s="183"/>
      <c r="I39" s="183"/>
      <c r="J39" s="184"/>
      <c r="K39" s="185"/>
      <c r="L39" s="183"/>
      <c r="M39" s="183"/>
      <c r="N39" s="186"/>
      <c r="O39" s="182"/>
      <c r="P39" s="183"/>
      <c r="Q39" s="183"/>
      <c r="R39" s="184"/>
      <c r="S39" s="187"/>
      <c r="T39" s="186"/>
      <c r="U39" s="186"/>
      <c r="V39" s="186"/>
      <c r="W39" s="187"/>
      <c r="X39" s="186"/>
      <c r="Y39" s="186"/>
      <c r="Z39" s="186"/>
      <c r="AA39" s="94"/>
      <c r="AB39" s="188"/>
      <c r="AC39" s="189"/>
      <c r="AD39" s="190"/>
      <c r="AE39" s="191"/>
      <c r="AF39" s="192"/>
      <c r="AG39" s="192"/>
      <c r="AH39" s="193"/>
      <c r="AI39" s="197"/>
      <c r="AJ39" s="198"/>
      <c r="AK39" s="198"/>
      <c r="AL39" s="199"/>
      <c r="AM39" s="197"/>
      <c r="AN39" s="198"/>
      <c r="AO39" s="198"/>
      <c r="AP39" s="199"/>
      <c r="AQ39" s="197"/>
      <c r="AR39" s="198"/>
      <c r="AS39" s="198"/>
      <c r="AT39" s="199"/>
      <c r="AU39" s="194"/>
      <c r="AV39" s="195"/>
      <c r="AW39" s="195"/>
      <c r="AX39" s="196"/>
      <c r="AY39" s="197"/>
      <c r="AZ39" s="198"/>
      <c r="BA39" s="198"/>
      <c r="BB39" s="199"/>
    </row>
    <row r="40" spans="3:54" ht="40.5" customHeight="1" thickBot="1" x14ac:dyDescent="0.3">
      <c r="C40" s="294"/>
      <c r="D40" s="294"/>
      <c r="E40" s="200" t="s">
        <v>178</v>
      </c>
      <c r="F40" s="294"/>
      <c r="G40" s="145"/>
      <c r="H40" s="146"/>
      <c r="I40" s="146"/>
      <c r="J40" s="147"/>
      <c r="K40" s="145"/>
      <c r="L40" s="146"/>
      <c r="M40" s="146"/>
      <c r="N40" s="147"/>
      <c r="O40" s="153"/>
      <c r="P40" s="146"/>
      <c r="Q40" s="146"/>
      <c r="R40" s="154"/>
      <c r="S40" s="145"/>
      <c r="T40" s="146"/>
      <c r="U40" s="146"/>
      <c r="V40" s="147"/>
      <c r="W40" s="145"/>
      <c r="X40" s="147"/>
      <c r="Y40" s="147"/>
      <c r="Z40" s="147"/>
      <c r="AA40" s="145"/>
      <c r="AB40" s="147"/>
      <c r="AC40" s="147"/>
      <c r="AD40" s="147"/>
      <c r="AE40" s="201"/>
      <c r="AF40" s="147"/>
      <c r="AG40" s="147"/>
      <c r="AH40" s="147"/>
      <c r="AI40" s="145"/>
      <c r="AJ40" s="147"/>
      <c r="AK40" s="147"/>
      <c r="AL40" s="147"/>
      <c r="AM40" s="202"/>
      <c r="AN40" s="203"/>
      <c r="AO40" s="203"/>
      <c r="AP40" s="204"/>
      <c r="AQ40" s="202"/>
      <c r="AR40" s="203"/>
      <c r="AS40" s="203"/>
      <c r="AT40" s="204"/>
      <c r="AU40" s="205"/>
      <c r="AV40" s="206"/>
      <c r="AW40" s="206"/>
      <c r="AX40" s="207"/>
      <c r="AY40" s="208"/>
      <c r="AZ40" s="203"/>
      <c r="BA40" s="203"/>
      <c r="BB40" s="209"/>
    </row>
    <row r="41" spans="3:54" ht="27.95" customHeight="1" thickBot="1" x14ac:dyDescent="0.3">
      <c r="C41" s="422" t="s">
        <v>163</v>
      </c>
      <c r="D41" s="423" t="s">
        <v>180</v>
      </c>
      <c r="E41" s="108" t="s">
        <v>181</v>
      </c>
      <c r="F41" s="422" t="s">
        <v>197</v>
      </c>
      <c r="G41" s="117"/>
      <c r="H41" s="113"/>
      <c r="I41" s="113"/>
      <c r="J41" s="114"/>
      <c r="K41" s="117"/>
      <c r="L41" s="113"/>
      <c r="M41" s="113"/>
      <c r="N41" s="114"/>
      <c r="O41" s="115"/>
      <c r="P41" s="113"/>
      <c r="Q41" s="113"/>
      <c r="R41" s="116"/>
      <c r="S41" s="117"/>
      <c r="T41" s="113"/>
      <c r="U41" s="113"/>
      <c r="V41" s="114"/>
      <c r="W41" s="115"/>
      <c r="X41" s="113"/>
      <c r="Y41" s="113"/>
      <c r="Z41" s="116"/>
      <c r="AA41" s="109"/>
      <c r="AB41" s="110"/>
      <c r="AC41" s="110"/>
      <c r="AD41" s="210"/>
      <c r="AE41" s="109"/>
      <c r="AF41" s="110"/>
      <c r="AG41" s="110"/>
      <c r="AH41" s="210"/>
      <c r="AI41" s="211"/>
      <c r="AJ41" s="110"/>
      <c r="AK41" s="110"/>
      <c r="AL41" s="212"/>
      <c r="AM41" s="109"/>
      <c r="AN41" s="213"/>
      <c r="AO41" s="213"/>
      <c r="AP41" s="214"/>
      <c r="AQ41" s="215"/>
      <c r="AR41" s="213"/>
      <c r="AS41" s="213"/>
      <c r="AT41" s="190"/>
      <c r="AU41" s="122"/>
      <c r="AV41" s="118"/>
      <c r="AW41" s="118"/>
      <c r="AX41" s="119"/>
      <c r="AY41" s="122"/>
      <c r="AZ41" s="118"/>
      <c r="BA41" s="118"/>
      <c r="BB41" s="123"/>
    </row>
    <row r="42" spans="3:54" ht="27.95" customHeight="1" thickBot="1" x14ac:dyDescent="0.3">
      <c r="C42" s="418"/>
      <c r="D42" s="424"/>
      <c r="E42" s="216" t="s">
        <v>182</v>
      </c>
      <c r="F42" s="418"/>
      <c r="G42" s="82"/>
      <c r="H42" s="83"/>
      <c r="I42" s="83"/>
      <c r="J42" s="84"/>
      <c r="K42" s="82"/>
      <c r="L42" s="83"/>
      <c r="M42" s="83"/>
      <c r="N42" s="84"/>
      <c r="O42" s="85"/>
      <c r="P42" s="83"/>
      <c r="Q42" s="83"/>
      <c r="R42" s="86"/>
      <c r="S42" s="82"/>
      <c r="T42" s="83"/>
      <c r="U42" s="83"/>
      <c r="V42" s="84"/>
      <c r="W42" s="85"/>
      <c r="X42" s="83"/>
      <c r="Y42" s="83"/>
      <c r="Z42" s="86"/>
      <c r="AA42" s="79"/>
      <c r="AB42" s="80"/>
      <c r="AC42" s="80"/>
      <c r="AD42" s="128"/>
      <c r="AE42" s="79"/>
      <c r="AF42" s="80"/>
      <c r="AG42" s="80"/>
      <c r="AH42" s="128"/>
      <c r="AI42" s="129"/>
      <c r="AJ42" s="80"/>
      <c r="AK42" s="80"/>
      <c r="AL42" s="161"/>
      <c r="AM42" s="79"/>
      <c r="AN42" s="174"/>
      <c r="AO42" s="174"/>
      <c r="AP42" s="175"/>
      <c r="AQ42" s="176"/>
      <c r="AR42" s="174"/>
      <c r="AS42" s="174"/>
      <c r="AT42" s="81"/>
      <c r="AU42" s="91"/>
      <c r="AV42" s="87"/>
      <c r="AW42" s="87"/>
      <c r="AX42" s="88"/>
      <c r="AY42" s="91"/>
      <c r="AZ42" s="87"/>
      <c r="BA42" s="87"/>
      <c r="BB42" s="92"/>
    </row>
    <row r="43" spans="3:54" ht="27.95" customHeight="1" thickBot="1" x14ac:dyDescent="0.3">
      <c r="C43" s="418"/>
      <c r="D43" s="424"/>
      <c r="E43" s="304" t="s">
        <v>183</v>
      </c>
      <c r="F43" s="418"/>
      <c r="G43" s="82"/>
      <c r="H43" s="83"/>
      <c r="I43" s="83"/>
      <c r="J43" s="84"/>
      <c r="K43" s="82"/>
      <c r="L43" s="83"/>
      <c r="M43" s="83"/>
      <c r="N43" s="84"/>
      <c r="O43" s="85"/>
      <c r="P43" s="83"/>
      <c r="Q43" s="83"/>
      <c r="R43" s="86"/>
      <c r="S43" s="82"/>
      <c r="T43" s="83"/>
      <c r="U43" s="83"/>
      <c r="V43" s="84"/>
      <c r="W43" s="85"/>
      <c r="X43" s="83"/>
      <c r="Y43" s="83"/>
      <c r="Z43" s="86"/>
      <c r="AA43" s="79"/>
      <c r="AB43" s="80"/>
      <c r="AC43" s="80"/>
      <c r="AD43" s="128"/>
      <c r="AE43" s="79"/>
      <c r="AF43" s="80"/>
      <c r="AG43" s="80"/>
      <c r="AH43" s="128"/>
      <c r="AI43" s="129"/>
      <c r="AJ43" s="80"/>
      <c r="AK43" s="80"/>
      <c r="AL43" s="161"/>
      <c r="AM43" s="79"/>
      <c r="AN43" s="174"/>
      <c r="AO43" s="174"/>
      <c r="AP43" s="175"/>
      <c r="AQ43" s="176"/>
      <c r="AR43" s="174"/>
      <c r="AS43" s="174"/>
      <c r="AT43" s="81"/>
      <c r="AU43" s="91"/>
      <c r="AV43" s="87"/>
      <c r="AW43" s="87"/>
      <c r="AX43" s="88"/>
      <c r="AY43" s="91"/>
      <c r="AZ43" s="87"/>
      <c r="BA43" s="87"/>
      <c r="BB43" s="92"/>
    </row>
    <row r="44" spans="3:54" ht="35.1" customHeight="1" thickBot="1" x14ac:dyDescent="0.3">
      <c r="C44" s="418"/>
      <c r="D44" s="424"/>
      <c r="E44" s="299" t="s">
        <v>184</v>
      </c>
      <c r="F44" s="418"/>
      <c r="G44" s="132"/>
      <c r="H44" s="133"/>
      <c r="I44" s="133"/>
      <c r="J44" s="134"/>
      <c r="K44" s="132"/>
      <c r="L44" s="133"/>
      <c r="M44" s="133"/>
      <c r="N44" s="134"/>
      <c r="O44" s="136"/>
      <c r="P44" s="133"/>
      <c r="Q44" s="133"/>
      <c r="R44" s="137"/>
      <c r="S44" s="132"/>
      <c r="T44" s="133"/>
      <c r="U44" s="133"/>
      <c r="V44" s="134"/>
      <c r="W44" s="136"/>
      <c r="X44" s="133"/>
      <c r="Y44" s="133"/>
      <c r="Z44" s="137"/>
      <c r="AA44" s="132"/>
      <c r="AB44" s="133"/>
      <c r="AC44" s="133"/>
      <c r="AD44" s="134"/>
      <c r="AE44" s="217"/>
      <c r="AF44" s="218"/>
      <c r="AG44" s="218"/>
      <c r="AH44" s="219"/>
      <c r="AI44" s="136"/>
      <c r="AJ44" s="133"/>
      <c r="AK44" s="133"/>
      <c r="AL44" s="137"/>
      <c r="AM44" s="132"/>
      <c r="AN44" s="138"/>
      <c r="AO44" s="138"/>
      <c r="AP44" s="139"/>
      <c r="AQ44" s="140"/>
      <c r="AR44" s="138"/>
      <c r="AS44" s="138"/>
      <c r="AT44" s="141"/>
      <c r="AU44" s="142"/>
      <c r="AV44" s="138"/>
      <c r="AW44" s="138"/>
      <c r="AX44" s="139"/>
      <c r="AY44" s="142"/>
      <c r="AZ44" s="138"/>
      <c r="BA44" s="138"/>
      <c r="BB44" s="143"/>
    </row>
    <row r="45" spans="3:54" x14ac:dyDescent="0.25">
      <c r="C45" s="72"/>
      <c r="D45" s="72"/>
      <c r="E45" s="73"/>
      <c r="F45" s="73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</row>
    <row r="46" spans="3:54" ht="18.75" x14ac:dyDescent="0.3">
      <c r="C46" s="222"/>
      <c r="D46" s="72"/>
      <c r="E46" s="73"/>
      <c r="F46" s="73"/>
    </row>
    <row r="47" spans="3:54" ht="19.5" thickBot="1" x14ac:dyDescent="0.35">
      <c r="C47" s="222"/>
      <c r="D47" s="72"/>
      <c r="E47" s="73"/>
      <c r="F47" s="73"/>
    </row>
    <row r="48" spans="3:54" ht="35.1" customHeight="1" thickBot="1" x14ac:dyDescent="0.3">
      <c r="C48" s="76" t="s">
        <v>201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8"/>
    </row>
    <row r="49" spans="3:54" ht="27.95" customHeight="1" thickBot="1" x14ac:dyDescent="0.3">
      <c r="C49" s="407" t="s">
        <v>133</v>
      </c>
      <c r="D49" s="407" t="s">
        <v>134</v>
      </c>
      <c r="E49" s="410" t="s">
        <v>135</v>
      </c>
      <c r="F49" s="407" t="s">
        <v>185</v>
      </c>
      <c r="G49" s="394" t="s">
        <v>137</v>
      </c>
      <c r="H49" s="395"/>
      <c r="I49" s="395"/>
      <c r="J49" s="395"/>
      <c r="K49" s="395"/>
      <c r="L49" s="395"/>
      <c r="M49" s="395"/>
      <c r="N49" s="395"/>
      <c r="O49" s="395"/>
      <c r="P49" s="395"/>
      <c r="Q49" s="395"/>
      <c r="R49" s="395"/>
      <c r="S49" s="395"/>
      <c r="T49" s="395"/>
      <c r="U49" s="395"/>
      <c r="V49" s="395"/>
      <c r="W49" s="395"/>
      <c r="X49" s="395"/>
      <c r="Y49" s="395"/>
      <c r="Z49" s="395"/>
      <c r="AA49" s="395"/>
      <c r="AB49" s="395"/>
      <c r="AC49" s="395"/>
      <c r="AD49" s="395"/>
      <c r="AE49" s="395"/>
      <c r="AF49" s="395"/>
      <c r="AG49" s="395"/>
      <c r="AH49" s="395"/>
      <c r="AI49" s="395"/>
      <c r="AJ49" s="395"/>
      <c r="AK49" s="395"/>
      <c r="AL49" s="395"/>
      <c r="AM49" s="395"/>
      <c r="AN49" s="395"/>
      <c r="AO49" s="395"/>
      <c r="AP49" s="395"/>
      <c r="AQ49" s="395"/>
      <c r="AR49" s="395"/>
      <c r="AS49" s="395"/>
      <c r="AT49" s="395"/>
      <c r="AU49" s="395"/>
      <c r="AV49" s="395"/>
      <c r="AW49" s="395"/>
      <c r="AX49" s="395"/>
      <c r="AY49" s="395"/>
      <c r="AZ49" s="395"/>
      <c r="BA49" s="395"/>
      <c r="BB49" s="396"/>
    </row>
    <row r="50" spans="3:54" ht="27.95" customHeight="1" thickBot="1" x14ac:dyDescent="0.3">
      <c r="C50" s="408"/>
      <c r="D50" s="408"/>
      <c r="E50" s="411"/>
      <c r="F50" s="408"/>
      <c r="G50" s="397" t="s">
        <v>138</v>
      </c>
      <c r="H50" s="397"/>
      <c r="I50" s="397"/>
      <c r="J50" s="397"/>
      <c r="K50" s="397"/>
      <c r="L50" s="397"/>
      <c r="M50" s="397"/>
      <c r="N50" s="397"/>
      <c r="O50" s="394" t="s">
        <v>139</v>
      </c>
      <c r="P50" s="395"/>
      <c r="Q50" s="395"/>
      <c r="R50" s="395"/>
      <c r="S50" s="395"/>
      <c r="T50" s="395"/>
      <c r="U50" s="395"/>
      <c r="V50" s="395"/>
      <c r="W50" s="395"/>
      <c r="X50" s="395"/>
      <c r="Y50" s="395"/>
      <c r="Z50" s="395"/>
      <c r="AA50" s="395"/>
      <c r="AB50" s="395"/>
      <c r="AC50" s="395"/>
      <c r="AD50" s="395"/>
      <c r="AE50" s="395"/>
      <c r="AF50" s="395"/>
      <c r="AG50" s="395"/>
      <c r="AH50" s="395"/>
      <c r="AI50" s="395"/>
      <c r="AJ50" s="395"/>
      <c r="AK50" s="395"/>
      <c r="AL50" s="395"/>
      <c r="AM50" s="395"/>
      <c r="AN50" s="395"/>
      <c r="AO50" s="395"/>
      <c r="AP50" s="396"/>
      <c r="AQ50" s="397" t="s">
        <v>140</v>
      </c>
      <c r="AR50" s="397"/>
      <c r="AS50" s="397"/>
      <c r="AT50" s="397"/>
      <c r="AU50" s="394" t="s">
        <v>141</v>
      </c>
      <c r="AV50" s="395"/>
      <c r="AW50" s="395"/>
      <c r="AX50" s="396"/>
      <c r="AY50" s="398"/>
      <c r="AZ50" s="399"/>
      <c r="BA50" s="399"/>
      <c r="BB50" s="400"/>
    </row>
    <row r="51" spans="3:54" ht="27.95" customHeight="1" thickBot="1" x14ac:dyDescent="0.3">
      <c r="C51" s="408"/>
      <c r="D51" s="408"/>
      <c r="E51" s="411"/>
      <c r="F51" s="408"/>
      <c r="G51" s="392" t="s">
        <v>142</v>
      </c>
      <c r="H51" s="392"/>
      <c r="I51" s="392"/>
      <c r="J51" s="393"/>
      <c r="K51" s="392" t="s">
        <v>143</v>
      </c>
      <c r="L51" s="392"/>
      <c r="M51" s="392"/>
      <c r="N51" s="392"/>
      <c r="O51" s="392" t="s">
        <v>144</v>
      </c>
      <c r="P51" s="392"/>
      <c r="Q51" s="392"/>
      <c r="R51" s="392"/>
      <c r="S51" s="392" t="s">
        <v>145</v>
      </c>
      <c r="T51" s="392"/>
      <c r="U51" s="392"/>
      <c r="V51" s="392"/>
      <c r="W51" s="392" t="s">
        <v>146</v>
      </c>
      <c r="X51" s="392"/>
      <c r="Y51" s="392"/>
      <c r="Z51" s="392"/>
      <c r="AA51" s="392" t="s">
        <v>147</v>
      </c>
      <c r="AB51" s="392"/>
      <c r="AC51" s="392"/>
      <c r="AD51" s="392"/>
      <c r="AE51" s="392" t="s">
        <v>148</v>
      </c>
      <c r="AF51" s="392"/>
      <c r="AG51" s="392"/>
      <c r="AH51" s="392"/>
      <c r="AI51" s="392" t="s">
        <v>149</v>
      </c>
      <c r="AJ51" s="392"/>
      <c r="AK51" s="392"/>
      <c r="AL51" s="392"/>
      <c r="AM51" s="392" t="s">
        <v>150</v>
      </c>
      <c r="AN51" s="392"/>
      <c r="AO51" s="392"/>
      <c r="AP51" s="392"/>
      <c r="AQ51" s="392" t="s">
        <v>151</v>
      </c>
      <c r="AR51" s="392"/>
      <c r="AS51" s="392"/>
      <c r="AT51" s="392"/>
      <c r="AU51" s="392" t="s">
        <v>152</v>
      </c>
      <c r="AV51" s="392"/>
      <c r="AW51" s="392"/>
      <c r="AX51" s="392"/>
      <c r="AY51" s="392" t="s">
        <v>153</v>
      </c>
      <c r="AZ51" s="392"/>
      <c r="BA51" s="392"/>
      <c r="BB51" s="392"/>
    </row>
    <row r="52" spans="3:54" ht="27.95" customHeight="1" thickBot="1" x14ac:dyDescent="0.3">
      <c r="C52" s="409"/>
      <c r="D52" s="409"/>
      <c r="E52" s="412"/>
      <c r="F52" s="409"/>
      <c r="G52" s="295">
        <v>1</v>
      </c>
      <c r="H52" s="295">
        <v>2</v>
      </c>
      <c r="I52" s="295">
        <v>3</v>
      </c>
      <c r="J52" s="296">
        <v>4</v>
      </c>
      <c r="K52" s="295">
        <v>5</v>
      </c>
      <c r="L52" s="295">
        <v>6</v>
      </c>
      <c r="M52" s="295">
        <v>7</v>
      </c>
      <c r="N52" s="295">
        <v>8</v>
      </c>
      <c r="O52" s="295">
        <v>9</v>
      </c>
      <c r="P52" s="295">
        <v>10</v>
      </c>
      <c r="Q52" s="295">
        <v>11</v>
      </c>
      <c r="R52" s="295">
        <v>12</v>
      </c>
      <c r="S52" s="295">
        <v>13</v>
      </c>
      <c r="T52" s="295">
        <v>14</v>
      </c>
      <c r="U52" s="295">
        <v>15</v>
      </c>
      <c r="V52" s="295">
        <v>16</v>
      </c>
      <c r="W52" s="295">
        <v>17</v>
      </c>
      <c r="X52" s="295">
        <v>18</v>
      </c>
      <c r="Y52" s="295">
        <v>19</v>
      </c>
      <c r="Z52" s="295">
        <v>20</v>
      </c>
      <c r="AA52" s="295">
        <v>21</v>
      </c>
      <c r="AB52" s="295">
        <v>22</v>
      </c>
      <c r="AC52" s="295">
        <v>23</v>
      </c>
      <c r="AD52" s="295">
        <v>24</v>
      </c>
      <c r="AE52" s="295">
        <v>25</v>
      </c>
      <c r="AF52" s="295">
        <v>26</v>
      </c>
      <c r="AG52" s="295">
        <v>27</v>
      </c>
      <c r="AH52" s="295">
        <v>28</v>
      </c>
      <c r="AI52" s="295">
        <v>29</v>
      </c>
      <c r="AJ52" s="295">
        <v>30</v>
      </c>
      <c r="AK52" s="295">
        <v>31</v>
      </c>
      <c r="AL52" s="295">
        <v>32</v>
      </c>
      <c r="AM52" s="295">
        <v>33</v>
      </c>
      <c r="AN52" s="295">
        <v>34</v>
      </c>
      <c r="AO52" s="295">
        <v>35</v>
      </c>
      <c r="AP52" s="295">
        <v>36</v>
      </c>
      <c r="AQ52" s="295">
        <v>37</v>
      </c>
      <c r="AR52" s="295">
        <v>38</v>
      </c>
      <c r="AS52" s="295">
        <v>39</v>
      </c>
      <c r="AT52" s="295">
        <v>40</v>
      </c>
      <c r="AU52" s="295">
        <v>41</v>
      </c>
      <c r="AV52" s="295">
        <v>42</v>
      </c>
      <c r="AW52" s="295">
        <v>43</v>
      </c>
      <c r="AX52" s="295">
        <v>44</v>
      </c>
      <c r="AY52" s="295">
        <v>45</v>
      </c>
      <c r="AZ52" s="295">
        <v>46</v>
      </c>
      <c r="BA52" s="295">
        <v>47</v>
      </c>
      <c r="BB52" s="295">
        <v>48</v>
      </c>
    </row>
    <row r="53" spans="3:54" ht="27.95" customHeight="1" thickBot="1" x14ac:dyDescent="0.3">
      <c r="C53" s="418" t="s">
        <v>154</v>
      </c>
      <c r="D53" s="420" t="s">
        <v>155</v>
      </c>
      <c r="E53" s="304" t="s">
        <v>156</v>
      </c>
      <c r="F53" s="297" t="s">
        <v>84</v>
      </c>
      <c r="G53" s="223"/>
      <c r="H53" s="223"/>
      <c r="I53" s="223"/>
      <c r="J53" s="224"/>
      <c r="K53" s="225"/>
      <c r="L53" s="226"/>
      <c r="M53" s="226"/>
      <c r="N53" s="227"/>
      <c r="O53" s="228"/>
      <c r="P53" s="226"/>
      <c r="Q53" s="226"/>
      <c r="R53" s="229"/>
      <c r="S53" s="225"/>
      <c r="T53" s="226"/>
      <c r="U53" s="226"/>
      <c r="V53" s="227"/>
      <c r="W53" s="225"/>
      <c r="X53" s="226"/>
      <c r="Y53" s="226"/>
      <c r="Z53" s="227"/>
      <c r="AA53" s="225"/>
      <c r="AB53" s="226"/>
      <c r="AC53" s="226"/>
      <c r="AD53" s="227"/>
      <c r="AE53" s="228"/>
      <c r="AF53" s="226"/>
      <c r="AG53" s="226"/>
      <c r="AH53" s="229"/>
      <c r="AI53" s="225"/>
      <c r="AJ53" s="226"/>
      <c r="AK53" s="226"/>
      <c r="AL53" s="227"/>
      <c r="AM53" s="225"/>
      <c r="AN53" s="226"/>
      <c r="AO53" s="226"/>
      <c r="AP53" s="227"/>
      <c r="AQ53" s="225"/>
      <c r="AR53" s="226"/>
      <c r="AS53" s="226"/>
      <c r="AT53" s="227"/>
      <c r="AU53" s="228"/>
      <c r="AV53" s="226"/>
      <c r="AW53" s="226"/>
      <c r="AX53" s="229"/>
      <c r="AY53" s="225"/>
      <c r="AZ53" s="226"/>
      <c r="BA53" s="226"/>
      <c r="BB53" s="92"/>
    </row>
    <row r="54" spans="3:54" ht="27.95" customHeight="1" thickBot="1" x14ac:dyDescent="0.3">
      <c r="C54" s="427"/>
      <c r="D54" s="428"/>
      <c r="E54" s="230" t="s">
        <v>186</v>
      </c>
      <c r="F54" s="298" t="s">
        <v>85</v>
      </c>
      <c r="G54" s="231"/>
      <c r="H54" s="231"/>
      <c r="I54" s="231"/>
      <c r="J54" s="232"/>
      <c r="K54" s="233"/>
      <c r="L54" s="234"/>
      <c r="M54" s="234"/>
      <c r="N54" s="235"/>
      <c r="O54" s="236"/>
      <c r="P54" s="234"/>
      <c r="Q54" s="234"/>
      <c r="R54" s="237"/>
      <c r="S54" s="233"/>
      <c r="T54" s="234"/>
      <c r="U54" s="234"/>
      <c r="V54" s="235"/>
      <c r="W54" s="233"/>
      <c r="X54" s="234"/>
      <c r="Y54" s="234"/>
      <c r="Z54" s="235"/>
      <c r="AA54" s="233"/>
      <c r="AB54" s="234"/>
      <c r="AC54" s="234"/>
      <c r="AD54" s="235"/>
      <c r="AE54" s="236"/>
      <c r="AF54" s="234"/>
      <c r="AG54" s="234"/>
      <c r="AH54" s="237"/>
      <c r="AI54" s="233"/>
      <c r="AJ54" s="234"/>
      <c r="AK54" s="234"/>
      <c r="AL54" s="235"/>
      <c r="AM54" s="233"/>
      <c r="AN54" s="234"/>
      <c r="AO54" s="234"/>
      <c r="AP54" s="235"/>
      <c r="AQ54" s="233"/>
      <c r="AR54" s="234"/>
      <c r="AS54" s="234"/>
      <c r="AT54" s="235"/>
      <c r="AU54" s="236"/>
      <c r="AV54" s="234"/>
      <c r="AW54" s="234"/>
      <c r="AX54" s="237"/>
      <c r="AY54" s="233"/>
      <c r="AZ54" s="234"/>
      <c r="BA54" s="234"/>
      <c r="BB54" s="143"/>
    </row>
    <row r="55" spans="3:54" ht="27.95" customHeight="1" thickBot="1" x14ac:dyDescent="0.3">
      <c r="C55" s="425" t="s">
        <v>158</v>
      </c>
      <c r="D55" s="426" t="s">
        <v>187</v>
      </c>
      <c r="E55" s="302" t="s">
        <v>188</v>
      </c>
      <c r="F55" s="300" t="s">
        <v>86</v>
      </c>
      <c r="G55" s="238"/>
      <c r="H55" s="238"/>
      <c r="I55" s="238"/>
      <c r="J55" s="239"/>
      <c r="K55" s="240"/>
      <c r="L55" s="241"/>
      <c r="M55" s="241"/>
      <c r="N55" s="242"/>
      <c r="O55" s="243"/>
      <c r="P55" s="241"/>
      <c r="Q55" s="241"/>
      <c r="R55" s="244"/>
      <c r="S55" s="245"/>
      <c r="T55" s="238"/>
      <c r="U55" s="238"/>
      <c r="V55" s="246"/>
      <c r="W55" s="245"/>
      <c r="X55" s="238"/>
      <c r="Y55" s="238"/>
      <c r="Z55" s="246"/>
      <c r="AA55" s="245"/>
      <c r="AB55" s="238"/>
      <c r="AC55" s="238"/>
      <c r="AD55" s="246"/>
      <c r="AE55" s="247"/>
      <c r="AF55" s="238"/>
      <c r="AG55" s="238"/>
      <c r="AH55" s="239"/>
      <c r="AI55" s="245"/>
      <c r="AJ55" s="238"/>
      <c r="AK55" s="238"/>
      <c r="AL55" s="246"/>
      <c r="AM55" s="245"/>
      <c r="AN55" s="238"/>
      <c r="AO55" s="238"/>
      <c r="AP55" s="246"/>
      <c r="AQ55" s="245"/>
      <c r="AR55" s="238"/>
      <c r="AS55" s="238"/>
      <c r="AT55" s="246"/>
      <c r="AU55" s="247"/>
      <c r="AV55" s="238"/>
      <c r="AW55" s="238"/>
      <c r="AX55" s="239"/>
      <c r="AY55" s="245"/>
      <c r="AZ55" s="238"/>
      <c r="BA55" s="238"/>
      <c r="BB55" s="209"/>
    </row>
    <row r="56" spans="3:54" ht="27.95" customHeight="1" thickBot="1" x14ac:dyDescent="0.3">
      <c r="C56" s="405"/>
      <c r="D56" s="429"/>
      <c r="E56" s="304" t="s">
        <v>189</v>
      </c>
      <c r="F56" s="297" t="s">
        <v>87</v>
      </c>
      <c r="G56" s="226"/>
      <c r="H56" s="226"/>
      <c r="I56" s="226"/>
      <c r="J56" s="229"/>
      <c r="K56" s="225"/>
      <c r="L56" s="226"/>
      <c r="M56" s="226"/>
      <c r="N56" s="227"/>
      <c r="O56" s="248"/>
      <c r="P56" s="223"/>
      <c r="Q56" s="223"/>
      <c r="R56" s="249"/>
      <c r="S56" s="250"/>
      <c r="T56" s="223"/>
      <c r="U56" s="223"/>
      <c r="V56" s="251"/>
      <c r="W56" s="225"/>
      <c r="X56" s="226"/>
      <c r="Y56" s="226"/>
      <c r="Z56" s="227"/>
      <c r="AA56" s="225"/>
      <c r="AB56" s="226"/>
      <c r="AC56" s="226"/>
      <c r="AD56" s="227"/>
      <c r="AE56" s="228"/>
      <c r="AF56" s="226"/>
      <c r="AG56" s="226"/>
      <c r="AH56" s="229"/>
      <c r="AI56" s="225"/>
      <c r="AJ56" s="226"/>
      <c r="AK56" s="226"/>
      <c r="AL56" s="227"/>
      <c r="AM56" s="225"/>
      <c r="AN56" s="226"/>
      <c r="AO56" s="226"/>
      <c r="AP56" s="227"/>
      <c r="AQ56" s="225"/>
      <c r="AR56" s="226"/>
      <c r="AS56" s="226"/>
      <c r="AT56" s="227"/>
      <c r="AU56" s="228"/>
      <c r="AV56" s="226"/>
      <c r="AW56" s="226"/>
      <c r="AX56" s="229"/>
      <c r="AY56" s="225"/>
      <c r="AZ56" s="226"/>
      <c r="BA56" s="226"/>
      <c r="BB56" s="92"/>
    </row>
    <row r="57" spans="3:54" ht="35.1" customHeight="1" thickBot="1" x14ac:dyDescent="0.3">
      <c r="C57" s="405"/>
      <c r="D57" s="429"/>
      <c r="E57" s="299" t="s">
        <v>190</v>
      </c>
      <c r="F57" s="297" t="s">
        <v>88</v>
      </c>
      <c r="G57" s="226"/>
      <c r="H57" s="226"/>
      <c r="I57" s="226"/>
      <c r="J57" s="229"/>
      <c r="K57" s="225"/>
      <c r="L57" s="226"/>
      <c r="M57" s="226"/>
      <c r="N57" s="227"/>
      <c r="O57" s="228"/>
      <c r="P57" s="226"/>
      <c r="Q57" s="226"/>
      <c r="R57" s="229"/>
      <c r="S57" s="250"/>
      <c r="T57" s="223"/>
      <c r="U57" s="223"/>
      <c r="V57" s="252"/>
      <c r="W57" s="250"/>
      <c r="X57" s="223"/>
      <c r="Y57" s="223"/>
      <c r="Z57" s="252"/>
      <c r="AA57" s="250"/>
      <c r="AB57" s="223"/>
      <c r="AC57" s="223"/>
      <c r="AD57" s="252"/>
      <c r="AE57" s="248"/>
      <c r="AF57" s="223"/>
      <c r="AG57" s="223"/>
      <c r="AH57" s="253"/>
      <c r="AI57" s="225"/>
      <c r="AJ57" s="226"/>
      <c r="AK57" s="226"/>
      <c r="AL57" s="227"/>
      <c r="AM57" s="225"/>
      <c r="AN57" s="226"/>
      <c r="AO57" s="226"/>
      <c r="AP57" s="227"/>
      <c r="AQ57" s="225"/>
      <c r="AR57" s="226"/>
      <c r="AS57" s="226"/>
      <c r="AT57" s="227"/>
      <c r="AU57" s="228"/>
      <c r="AV57" s="226"/>
      <c r="AW57" s="226"/>
      <c r="AX57" s="229"/>
      <c r="AY57" s="225"/>
      <c r="AZ57" s="226"/>
      <c r="BA57" s="226"/>
      <c r="BB57" s="92"/>
    </row>
    <row r="58" spans="3:54" ht="27.95" customHeight="1" thickBot="1" x14ac:dyDescent="0.3">
      <c r="C58" s="417"/>
      <c r="D58" s="430"/>
      <c r="E58" s="93" t="s">
        <v>191</v>
      </c>
      <c r="F58" s="306" t="s">
        <v>89</v>
      </c>
      <c r="G58" s="254"/>
      <c r="H58" s="254"/>
      <c r="I58" s="254"/>
      <c r="J58" s="255"/>
      <c r="K58" s="256"/>
      <c r="L58" s="254"/>
      <c r="M58" s="254"/>
      <c r="N58" s="257"/>
      <c r="O58" s="258"/>
      <c r="P58" s="254"/>
      <c r="Q58" s="254"/>
      <c r="R58" s="255"/>
      <c r="S58" s="256"/>
      <c r="T58" s="254"/>
      <c r="U58" s="254"/>
      <c r="V58" s="257"/>
      <c r="W58" s="261"/>
      <c r="X58" s="259"/>
      <c r="Y58" s="259"/>
      <c r="Z58" s="260"/>
      <c r="AA58" s="261"/>
      <c r="AB58" s="259"/>
      <c r="AC58" s="259"/>
      <c r="AD58" s="260"/>
      <c r="AE58" s="262"/>
      <c r="AF58" s="259"/>
      <c r="AG58" s="259"/>
      <c r="AH58" s="263"/>
      <c r="AI58" s="261"/>
      <c r="AJ58" s="259"/>
      <c r="AK58" s="223"/>
      <c r="AL58" s="253"/>
      <c r="AM58" s="256"/>
      <c r="AN58" s="254"/>
      <c r="AO58" s="254"/>
      <c r="AP58" s="257"/>
      <c r="AQ58" s="256"/>
      <c r="AR58" s="254"/>
      <c r="AS58" s="254"/>
      <c r="AT58" s="257"/>
      <c r="AU58" s="258"/>
      <c r="AV58" s="254"/>
      <c r="AW58" s="254"/>
      <c r="AX58" s="255"/>
      <c r="AY58" s="256"/>
      <c r="AZ58" s="254"/>
      <c r="BA58" s="254"/>
      <c r="BB58" s="107"/>
    </row>
    <row r="59" spans="3:54" ht="71.25" customHeight="1" thickBot="1" x14ac:dyDescent="0.3">
      <c r="C59" s="294" t="s">
        <v>163</v>
      </c>
      <c r="D59" s="303" t="s">
        <v>192</v>
      </c>
      <c r="E59" s="264" t="s">
        <v>193</v>
      </c>
      <c r="F59" s="294" t="s">
        <v>90</v>
      </c>
      <c r="G59" s="265"/>
      <c r="H59" s="265"/>
      <c r="I59" s="265"/>
      <c r="J59" s="266"/>
      <c r="K59" s="267"/>
      <c r="L59" s="265"/>
      <c r="M59" s="265"/>
      <c r="N59" s="268"/>
      <c r="O59" s="269"/>
      <c r="P59" s="265"/>
      <c r="Q59" s="265"/>
      <c r="R59" s="266"/>
      <c r="S59" s="267"/>
      <c r="T59" s="265"/>
      <c r="U59" s="265"/>
      <c r="V59" s="268"/>
      <c r="W59" s="267"/>
      <c r="X59" s="265"/>
      <c r="Y59" s="265"/>
      <c r="Z59" s="268"/>
      <c r="AA59" s="267"/>
      <c r="AB59" s="265"/>
      <c r="AC59" s="265"/>
      <c r="AD59" s="268"/>
      <c r="AE59" s="270"/>
      <c r="AF59" s="271"/>
      <c r="AG59" s="271"/>
      <c r="AH59" s="272"/>
      <c r="AI59" s="273"/>
      <c r="AJ59" s="274"/>
      <c r="AK59" s="274"/>
      <c r="AL59" s="275"/>
      <c r="AM59" s="273"/>
      <c r="AN59" s="274"/>
      <c r="AO59" s="274"/>
      <c r="AP59" s="275"/>
      <c r="AQ59" s="273"/>
      <c r="AR59" s="274"/>
      <c r="AS59" s="274"/>
      <c r="AT59" s="275"/>
      <c r="AU59" s="269"/>
      <c r="AV59" s="265"/>
      <c r="AW59" s="265"/>
      <c r="AX59" s="266"/>
      <c r="AY59" s="267"/>
      <c r="AZ59" s="265"/>
      <c r="BA59" s="265"/>
      <c r="BB59" s="199"/>
    </row>
    <row r="60" spans="3:54" ht="35.1" customHeight="1" thickBot="1" x14ac:dyDescent="0.3">
      <c r="C60" s="425" t="s">
        <v>179</v>
      </c>
      <c r="D60" s="426" t="s">
        <v>195</v>
      </c>
      <c r="E60" s="276" t="s">
        <v>196</v>
      </c>
      <c r="F60" s="300" t="s">
        <v>91</v>
      </c>
      <c r="G60" s="238"/>
      <c r="H60" s="238"/>
      <c r="I60" s="238"/>
      <c r="J60" s="239"/>
      <c r="K60" s="245"/>
      <c r="L60" s="238"/>
      <c r="M60" s="238"/>
      <c r="N60" s="246"/>
      <c r="O60" s="247"/>
      <c r="P60" s="238"/>
      <c r="Q60" s="238"/>
      <c r="R60" s="239"/>
      <c r="S60" s="245"/>
      <c r="T60" s="238"/>
      <c r="U60" s="238"/>
      <c r="V60" s="246"/>
      <c r="W60" s="245"/>
      <c r="X60" s="238"/>
      <c r="Y60" s="238"/>
      <c r="Z60" s="246"/>
      <c r="AA60" s="245"/>
      <c r="AB60" s="238"/>
      <c r="AC60" s="238"/>
      <c r="AD60" s="246"/>
      <c r="AE60" s="247"/>
      <c r="AF60" s="238"/>
      <c r="AG60" s="238"/>
      <c r="AH60" s="239"/>
      <c r="AI60" s="277"/>
      <c r="AJ60" s="278"/>
      <c r="AK60" s="238"/>
      <c r="AL60" s="246"/>
      <c r="AM60" s="277"/>
      <c r="AN60" s="278"/>
      <c r="AO60" s="238"/>
      <c r="AP60" s="246"/>
      <c r="AQ60" s="277"/>
      <c r="AR60" s="278"/>
      <c r="AS60" s="238"/>
      <c r="AT60" s="246"/>
      <c r="AU60" s="178"/>
      <c r="AV60" s="179"/>
      <c r="AW60" s="179"/>
      <c r="AX60" s="180"/>
      <c r="AY60" s="178"/>
      <c r="AZ60" s="179"/>
      <c r="BA60" s="179"/>
      <c r="BB60" s="180"/>
    </row>
    <row r="61" spans="3:54" ht="35.1" customHeight="1" thickBot="1" x14ac:dyDescent="0.3">
      <c r="C61" s="418"/>
      <c r="D61" s="424"/>
      <c r="E61" s="299" t="s">
        <v>198</v>
      </c>
      <c r="F61" s="297" t="s">
        <v>92</v>
      </c>
      <c r="G61" s="226"/>
      <c r="H61" s="226"/>
      <c r="I61" s="226"/>
      <c r="J61" s="229"/>
      <c r="K61" s="225"/>
      <c r="L61" s="226"/>
      <c r="M61" s="226"/>
      <c r="N61" s="227"/>
      <c r="O61" s="228"/>
      <c r="P61" s="226"/>
      <c r="Q61" s="226"/>
      <c r="R61" s="229"/>
      <c r="S61" s="225"/>
      <c r="T61" s="226"/>
      <c r="U61" s="226"/>
      <c r="V61" s="227"/>
      <c r="W61" s="225"/>
      <c r="X61" s="226"/>
      <c r="Y61" s="226"/>
      <c r="Z61" s="227"/>
      <c r="AA61" s="225"/>
      <c r="AB61" s="226"/>
      <c r="AC61" s="226"/>
      <c r="AD61" s="227"/>
      <c r="AE61" s="228"/>
      <c r="AF61" s="226"/>
      <c r="AG61" s="226"/>
      <c r="AH61" s="229"/>
      <c r="AI61" s="279"/>
      <c r="AJ61" s="280"/>
      <c r="AK61" s="280"/>
      <c r="AL61" s="281"/>
      <c r="AM61" s="279"/>
      <c r="AN61" s="280"/>
      <c r="AO61" s="280"/>
      <c r="AP61" s="281"/>
      <c r="AQ61" s="279"/>
      <c r="AR61" s="280"/>
      <c r="AS61" s="280"/>
      <c r="AT61" s="281"/>
      <c r="AU61" s="178"/>
      <c r="AV61" s="179"/>
      <c r="AW61" s="179"/>
      <c r="AX61" s="180"/>
      <c r="AY61" s="178"/>
      <c r="AZ61" s="179"/>
      <c r="BA61" s="179"/>
      <c r="BB61" s="180"/>
    </row>
    <row r="62" spans="3:54" x14ac:dyDescent="0.25">
      <c r="C62" s="72"/>
      <c r="D62" s="72"/>
      <c r="E62" s="73"/>
      <c r="F62" s="73"/>
    </row>
    <row r="70" spans="43:43" x14ac:dyDescent="0.25">
      <c r="AQ70" s="68" t="s">
        <v>199</v>
      </c>
    </row>
  </sheetData>
  <mergeCells count="83">
    <mergeCell ref="C60:C61"/>
    <mergeCell ref="D60:D61"/>
    <mergeCell ref="AU51:AX51"/>
    <mergeCell ref="C53:C54"/>
    <mergeCell ref="D53:D54"/>
    <mergeCell ref="C55:C58"/>
    <mergeCell ref="D55:D58"/>
    <mergeCell ref="AA51:AD51"/>
    <mergeCell ref="AE51:AH51"/>
    <mergeCell ref="AI51:AL51"/>
    <mergeCell ref="AM51:AP51"/>
    <mergeCell ref="AQ51:AT51"/>
    <mergeCell ref="C49:C52"/>
    <mergeCell ref="D49:D52"/>
    <mergeCell ref="E49:E52"/>
    <mergeCell ref="F49:F52"/>
    <mergeCell ref="G49:BB49"/>
    <mergeCell ref="G50:N50"/>
    <mergeCell ref="O50:AP50"/>
    <mergeCell ref="AQ50:AT50"/>
    <mergeCell ref="AU50:AX50"/>
    <mergeCell ref="AY50:BB50"/>
    <mergeCell ref="AY51:BB51"/>
    <mergeCell ref="G51:J51"/>
    <mergeCell ref="K51:N51"/>
    <mergeCell ref="O51:R51"/>
    <mergeCell ref="S51:V51"/>
    <mergeCell ref="W51:Z51"/>
    <mergeCell ref="AA22:AD22"/>
    <mergeCell ref="F20:F23"/>
    <mergeCell ref="G20:BB20"/>
    <mergeCell ref="G21:N21"/>
    <mergeCell ref="O21:AP21"/>
    <mergeCell ref="AQ21:AT21"/>
    <mergeCell ref="AU21:AX21"/>
    <mergeCell ref="AY21:BB21"/>
    <mergeCell ref="C41:C44"/>
    <mergeCell ref="D41:D44"/>
    <mergeCell ref="F41:F44"/>
    <mergeCell ref="S22:V22"/>
    <mergeCell ref="W22:Z22"/>
    <mergeCell ref="AY22:BB22"/>
    <mergeCell ref="C20:C23"/>
    <mergeCell ref="D20:D23"/>
    <mergeCell ref="E20:E23"/>
    <mergeCell ref="C26:C39"/>
    <mergeCell ref="D26:D39"/>
    <mergeCell ref="C24:C25"/>
    <mergeCell ref="D24:D25"/>
    <mergeCell ref="G22:J22"/>
    <mergeCell ref="K22:N22"/>
    <mergeCell ref="O22:R22"/>
    <mergeCell ref="AQ22:AT22"/>
    <mergeCell ref="AU22:AX22"/>
    <mergeCell ref="AE22:AH22"/>
    <mergeCell ref="AI22:AL22"/>
    <mergeCell ref="AM22:AP22"/>
    <mergeCell ref="D10:E10"/>
    <mergeCell ref="D11:E11"/>
    <mergeCell ref="C12:C15"/>
    <mergeCell ref="D12:D15"/>
    <mergeCell ref="AA8:AD8"/>
    <mergeCell ref="C6:C9"/>
    <mergeCell ref="D6:D9"/>
    <mergeCell ref="E6:E9"/>
    <mergeCell ref="F6:F9"/>
    <mergeCell ref="G6:BB6"/>
    <mergeCell ref="G7:N7"/>
    <mergeCell ref="O7:AP7"/>
    <mergeCell ref="AQ7:AT7"/>
    <mergeCell ref="AU7:AX7"/>
    <mergeCell ref="AY7:BB7"/>
    <mergeCell ref="AY8:BB8"/>
    <mergeCell ref="AU8:AX8"/>
    <mergeCell ref="AE8:AH8"/>
    <mergeCell ref="AI8:AL8"/>
    <mergeCell ref="AM8:AP8"/>
    <mergeCell ref="AQ8:AT8"/>
    <mergeCell ref="G8:J8"/>
    <mergeCell ref="K8:N8"/>
    <mergeCell ref="O8:R8"/>
    <mergeCell ref="S8:V8"/>
    <mergeCell ref="W8:Z8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29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9DB53-E5B4-420B-AC7F-3E40A13D4B91}">
  <dimension ref="B1:M1319"/>
  <sheetViews>
    <sheetView zoomScaleNormal="100" workbookViewId="0"/>
  </sheetViews>
  <sheetFormatPr defaultColWidth="9.140625" defaultRowHeight="26.1" customHeight="1" x14ac:dyDescent="0.25"/>
  <cols>
    <col min="1" max="1" width="10.5703125" style="2" customWidth="1"/>
    <col min="2" max="2" width="12.85546875" style="2" customWidth="1"/>
    <col min="3" max="3" width="95" style="2" customWidth="1"/>
    <col min="4" max="4" width="9.140625" style="2"/>
    <col min="5" max="5" width="14.140625" style="322" customWidth="1"/>
    <col min="6" max="6" width="22.5703125" style="2" customWidth="1"/>
    <col min="7" max="7" width="29.85546875" style="2" customWidth="1"/>
    <col min="8" max="16384" width="9.140625" style="2"/>
  </cols>
  <sheetData>
    <row r="1" spans="2:5" ht="26.1" customHeight="1" x14ac:dyDescent="0.25">
      <c r="E1" s="5"/>
    </row>
    <row r="2" spans="2:5" ht="26.1" customHeight="1" x14ac:dyDescent="0.25">
      <c r="B2" s="14" t="s">
        <v>14</v>
      </c>
      <c r="D2" s="5"/>
      <c r="E2" s="5"/>
    </row>
    <row r="3" spans="2:5" ht="26.1" customHeight="1" x14ac:dyDescent="0.25">
      <c r="B3" s="14" t="s">
        <v>23</v>
      </c>
      <c r="D3" s="5"/>
      <c r="E3" s="5"/>
    </row>
    <row r="4" spans="2:5" ht="26.1" customHeight="1" x14ac:dyDescent="0.25">
      <c r="B4" s="7" t="s">
        <v>69</v>
      </c>
      <c r="E4" s="5"/>
    </row>
    <row r="5" spans="2:5" ht="26.1" customHeight="1" x14ac:dyDescent="0.25">
      <c r="B5" s="7" t="s">
        <v>21</v>
      </c>
      <c r="D5" s="5"/>
      <c r="E5" s="5"/>
    </row>
    <row r="6" spans="2:5" ht="26.1" customHeight="1" x14ac:dyDescent="0.25">
      <c r="B6" s="7" t="s">
        <v>22</v>
      </c>
      <c r="C6" s="5"/>
      <c r="D6" s="5"/>
      <c r="E6" s="5"/>
    </row>
    <row r="7" spans="2:5" ht="9.75" customHeight="1" x14ac:dyDescent="0.25">
      <c r="E7" s="30"/>
    </row>
    <row r="8" spans="2:5" ht="26.1" customHeight="1" x14ac:dyDescent="0.25">
      <c r="B8" s="356"/>
      <c r="C8" s="357" t="s">
        <v>8</v>
      </c>
      <c r="D8" s="360" t="s">
        <v>225</v>
      </c>
      <c r="E8" s="357" t="s">
        <v>221</v>
      </c>
    </row>
    <row r="9" spans="2:5" ht="26.1" customHeight="1" thickBot="1" x14ac:dyDescent="0.3">
      <c r="B9" s="383" t="s">
        <v>93</v>
      </c>
      <c r="C9" s="384"/>
      <c r="D9" s="384"/>
      <c r="E9" s="384"/>
    </row>
    <row r="10" spans="2:5" ht="26.1" customHeight="1" thickBot="1" x14ac:dyDescent="0.3">
      <c r="B10" s="329" t="s">
        <v>0</v>
      </c>
      <c r="C10" s="349" t="s">
        <v>28</v>
      </c>
      <c r="D10" s="361" t="s">
        <v>16</v>
      </c>
      <c r="E10" s="331">
        <v>1</v>
      </c>
    </row>
    <row r="11" spans="2:5" ht="26.1" customHeight="1" x14ac:dyDescent="0.25">
      <c r="B11" s="332"/>
      <c r="C11" s="333" t="s">
        <v>126</v>
      </c>
      <c r="D11" s="334" t="s">
        <v>16</v>
      </c>
      <c r="E11" s="335">
        <v>1</v>
      </c>
    </row>
    <row r="12" spans="2:5" ht="26.1" customHeight="1" x14ac:dyDescent="0.25">
      <c r="B12" s="41"/>
      <c r="C12" s="61" t="s">
        <v>125</v>
      </c>
      <c r="D12" s="312" t="s">
        <v>7</v>
      </c>
      <c r="E12" s="59">
        <v>8</v>
      </c>
    </row>
    <row r="13" spans="2:5" ht="26.1" customHeight="1" x14ac:dyDescent="0.25">
      <c r="B13" s="56"/>
      <c r="C13" s="57" t="s">
        <v>110</v>
      </c>
      <c r="D13" s="8" t="s">
        <v>212</v>
      </c>
      <c r="E13" s="60">
        <v>972257.49201638601</v>
      </c>
    </row>
    <row r="14" spans="2:5" ht="26.1" customHeight="1" x14ac:dyDescent="0.25">
      <c r="B14" s="56"/>
      <c r="C14" s="57" t="s">
        <v>111</v>
      </c>
      <c r="D14" s="8" t="s">
        <v>212</v>
      </c>
      <c r="E14" s="63">
        <v>972257.49201638601</v>
      </c>
    </row>
    <row r="15" spans="2:5" ht="26.1" customHeight="1" x14ac:dyDescent="0.25">
      <c r="B15" s="336"/>
      <c r="C15" s="338" t="s">
        <v>124</v>
      </c>
      <c r="D15" s="362" t="s">
        <v>16</v>
      </c>
      <c r="E15" s="339">
        <v>1</v>
      </c>
    </row>
    <row r="16" spans="2:5" ht="26.1" customHeight="1" x14ac:dyDescent="0.25">
      <c r="B16" s="56"/>
      <c r="C16" s="57" t="s">
        <v>123</v>
      </c>
      <c r="D16" s="58" t="s">
        <v>213</v>
      </c>
      <c r="E16" s="60">
        <v>25</v>
      </c>
    </row>
    <row r="17" spans="2:13" ht="26.1" customHeight="1" x14ac:dyDescent="0.25">
      <c r="B17" s="56"/>
      <c r="C17" s="57" t="s">
        <v>122</v>
      </c>
      <c r="D17" s="58" t="s">
        <v>213</v>
      </c>
      <c r="E17" s="60">
        <v>25</v>
      </c>
    </row>
    <row r="18" spans="2:13" ht="26.1" customHeight="1" x14ac:dyDescent="0.25">
      <c r="B18" s="336"/>
      <c r="C18" s="338" t="s">
        <v>121</v>
      </c>
      <c r="D18" s="362" t="s">
        <v>16</v>
      </c>
      <c r="E18" s="339">
        <v>1</v>
      </c>
    </row>
    <row r="19" spans="2:13" ht="26.1" customHeight="1" x14ac:dyDescent="0.25">
      <c r="B19" s="56"/>
      <c r="C19" s="57" t="s">
        <v>120</v>
      </c>
      <c r="D19" s="58" t="s">
        <v>7</v>
      </c>
      <c r="E19" s="378">
        <v>4</v>
      </c>
    </row>
    <row r="20" spans="2:13" ht="133.69999999999999" customHeight="1" x14ac:dyDescent="0.25">
      <c r="B20" s="56"/>
      <c r="C20" s="292" t="s">
        <v>227</v>
      </c>
      <c r="D20" s="58" t="s">
        <v>212</v>
      </c>
      <c r="E20" s="60">
        <v>607899</v>
      </c>
    </row>
    <row r="21" spans="2:13" ht="26.1" customHeight="1" x14ac:dyDescent="0.25">
      <c r="B21" s="56"/>
      <c r="C21" s="57" t="s">
        <v>119</v>
      </c>
      <c r="D21" s="311" t="s">
        <v>211</v>
      </c>
      <c r="E21" s="60">
        <v>17314</v>
      </c>
    </row>
    <row r="22" spans="2:13" ht="26.1" customHeight="1" x14ac:dyDescent="0.25">
      <c r="B22" s="336"/>
      <c r="C22" s="338" t="s">
        <v>127</v>
      </c>
      <c r="D22" s="334" t="s">
        <v>16</v>
      </c>
      <c r="E22" s="339">
        <v>1</v>
      </c>
    </row>
    <row r="23" spans="2:13" ht="26.1" customHeight="1" x14ac:dyDescent="0.25">
      <c r="B23" s="56"/>
      <c r="C23" s="308" t="s">
        <v>118</v>
      </c>
      <c r="D23" s="312" t="s">
        <v>112</v>
      </c>
      <c r="E23" s="59">
        <v>972257.49201638601</v>
      </c>
    </row>
    <row r="24" spans="2:13" ht="26.1" customHeight="1" x14ac:dyDescent="0.25">
      <c r="B24" s="56"/>
      <c r="C24" s="309" t="s">
        <v>117</v>
      </c>
      <c r="D24" s="58" t="s">
        <v>113</v>
      </c>
      <c r="E24" s="60">
        <v>120</v>
      </c>
    </row>
    <row r="25" spans="2:13" ht="26.1" customHeight="1" x14ac:dyDescent="0.25">
      <c r="B25" s="17"/>
      <c r="C25" s="309" t="s">
        <v>116</v>
      </c>
      <c r="D25" s="58" t="s">
        <v>113</v>
      </c>
      <c r="E25" s="60">
        <v>60</v>
      </c>
    </row>
    <row r="26" spans="2:13" ht="26.1" customHeight="1" x14ac:dyDescent="0.25">
      <c r="B26" s="17"/>
      <c r="C26" s="309" t="s">
        <v>115</v>
      </c>
      <c r="D26" s="58" t="s">
        <v>113</v>
      </c>
      <c r="E26" s="60">
        <v>50</v>
      </c>
    </row>
    <row r="27" spans="2:13" ht="26.1" customHeight="1" x14ac:dyDescent="0.25">
      <c r="B27" s="18"/>
      <c r="C27" s="310" t="s">
        <v>114</v>
      </c>
      <c r="D27" s="311" t="s">
        <v>113</v>
      </c>
      <c r="E27" s="63">
        <v>30</v>
      </c>
    </row>
    <row r="28" spans="2:13" ht="26.1" customHeight="1" x14ac:dyDescent="0.25">
      <c r="B28" s="336"/>
      <c r="C28" s="338" t="s">
        <v>208</v>
      </c>
      <c r="D28" s="362" t="s">
        <v>16</v>
      </c>
      <c r="E28" s="339">
        <v>1</v>
      </c>
      <c r="F28" s="4"/>
      <c r="G28" s="4"/>
      <c r="H28" s="4"/>
      <c r="I28" s="4"/>
      <c r="J28" s="4"/>
      <c r="K28" s="4"/>
      <c r="L28" s="4"/>
      <c r="M28" s="4"/>
    </row>
    <row r="29" spans="2:13" ht="26.1" customHeight="1" x14ac:dyDescent="0.25">
      <c r="B29" s="16"/>
      <c r="C29" s="25" t="s">
        <v>103</v>
      </c>
      <c r="D29" s="363" t="s">
        <v>7</v>
      </c>
      <c r="E29" s="307">
        <v>60</v>
      </c>
      <c r="F29" s="4"/>
      <c r="G29" s="4"/>
      <c r="H29" s="4"/>
      <c r="I29" s="4"/>
      <c r="J29" s="4"/>
      <c r="K29" s="4"/>
      <c r="L29" s="4"/>
      <c r="M29" s="4"/>
    </row>
    <row r="30" spans="2:13" ht="26.1" customHeight="1" x14ac:dyDescent="0.2">
      <c r="B30" s="17"/>
      <c r="C30" s="25" t="s">
        <v>105</v>
      </c>
      <c r="D30" s="54" t="s">
        <v>7</v>
      </c>
      <c r="E30" s="26">
        <v>20</v>
      </c>
      <c r="F30" s="284"/>
      <c r="G30" s="285"/>
      <c r="H30" s="286"/>
      <c r="I30" s="287"/>
      <c r="J30" s="288"/>
      <c r="K30" s="289"/>
      <c r="L30" s="290"/>
      <c r="M30" s="291"/>
    </row>
    <row r="31" spans="2:13" ht="26.1" customHeight="1" x14ac:dyDescent="0.2">
      <c r="B31" s="18"/>
      <c r="C31" s="293" t="s">
        <v>108</v>
      </c>
      <c r="D31" s="55" t="s">
        <v>7</v>
      </c>
      <c r="E31" s="29">
        <v>30</v>
      </c>
      <c r="F31" s="284"/>
      <c r="G31" s="285"/>
      <c r="H31" s="286"/>
      <c r="I31" s="287"/>
      <c r="J31" s="288"/>
      <c r="K31" s="289"/>
      <c r="L31" s="290"/>
      <c r="M31" s="291"/>
    </row>
    <row r="32" spans="2:13" ht="26.1" customHeight="1" thickBot="1" x14ac:dyDescent="0.3">
      <c r="C32" s="3"/>
      <c r="D32" s="5"/>
    </row>
    <row r="33" spans="2:5" ht="26.1" customHeight="1" thickBot="1" x14ac:dyDescent="0.3">
      <c r="B33" s="329" t="s">
        <v>1</v>
      </c>
      <c r="C33" s="349" t="s">
        <v>70</v>
      </c>
      <c r="D33" s="361" t="s">
        <v>16</v>
      </c>
      <c r="E33" s="331">
        <v>1</v>
      </c>
    </row>
    <row r="34" spans="2:5" ht="26.45" customHeight="1" x14ac:dyDescent="0.25">
      <c r="B34" s="17"/>
      <c r="C34" s="57" t="s">
        <v>210</v>
      </c>
      <c r="D34" s="58" t="s">
        <v>211</v>
      </c>
      <c r="E34" s="60">
        <v>17314</v>
      </c>
    </row>
    <row r="35" spans="2:5" ht="26.45" customHeight="1" x14ac:dyDescent="0.25">
      <c r="B35" s="18"/>
      <c r="C35" s="62" t="s">
        <v>209</v>
      </c>
      <c r="D35" s="311" t="s">
        <v>7</v>
      </c>
      <c r="E35" s="63">
        <v>10</v>
      </c>
    </row>
    <row r="36" spans="2:5" ht="26.1" customHeight="1" thickBot="1" x14ac:dyDescent="0.3">
      <c r="C36" s="3"/>
      <c r="D36" s="5"/>
    </row>
    <row r="37" spans="2:5" ht="26.1" customHeight="1" thickBot="1" x14ac:dyDescent="0.3">
      <c r="B37" s="329" t="s">
        <v>2</v>
      </c>
      <c r="C37" s="349" t="s">
        <v>24</v>
      </c>
      <c r="D37" s="361" t="s">
        <v>16</v>
      </c>
      <c r="E37" s="331">
        <v>1</v>
      </c>
    </row>
    <row r="38" spans="2:5" ht="26.1" customHeight="1" x14ac:dyDescent="0.25">
      <c r="B38" s="342"/>
      <c r="C38" s="345" t="s">
        <v>68</v>
      </c>
      <c r="D38" s="362" t="s">
        <v>16</v>
      </c>
      <c r="E38" s="339">
        <v>1</v>
      </c>
    </row>
    <row r="39" spans="2:5" ht="26.1" customHeight="1" x14ac:dyDescent="0.25">
      <c r="B39" s="16"/>
      <c r="C39" s="20" t="s">
        <v>56</v>
      </c>
      <c r="D39" s="52" t="s">
        <v>16</v>
      </c>
      <c r="E39" s="65">
        <f>4*1</f>
        <v>4</v>
      </c>
    </row>
    <row r="40" spans="2:5" ht="26.1" customHeight="1" x14ac:dyDescent="0.25">
      <c r="B40" s="17"/>
      <c r="C40" s="25" t="s">
        <v>57</v>
      </c>
      <c r="D40" s="54" t="s">
        <v>58</v>
      </c>
      <c r="E40" s="26">
        <f>300*1.5</f>
        <v>450</v>
      </c>
    </row>
    <row r="41" spans="2:5" ht="26.1" customHeight="1" x14ac:dyDescent="0.25">
      <c r="B41" s="17"/>
      <c r="C41" s="25" t="s">
        <v>128</v>
      </c>
      <c r="D41" s="54" t="s">
        <v>16</v>
      </c>
      <c r="E41" s="26">
        <v>300</v>
      </c>
    </row>
    <row r="42" spans="2:5" ht="26.1" customHeight="1" x14ac:dyDescent="0.25">
      <c r="B42" s="17"/>
      <c r="C42" s="25" t="s">
        <v>59</v>
      </c>
      <c r="D42" s="54" t="s">
        <v>16</v>
      </c>
      <c r="E42" s="64">
        <v>150</v>
      </c>
    </row>
    <row r="43" spans="2:5" ht="26.1" customHeight="1" x14ac:dyDescent="0.25">
      <c r="B43" s="17"/>
      <c r="C43" s="25" t="s">
        <v>60</v>
      </c>
      <c r="D43" s="54" t="s">
        <v>61</v>
      </c>
      <c r="E43" s="26">
        <v>250</v>
      </c>
    </row>
    <row r="44" spans="2:5" ht="26.1" customHeight="1" x14ac:dyDescent="0.25">
      <c r="B44" s="17"/>
      <c r="C44" s="25" t="s">
        <v>62</v>
      </c>
      <c r="D44" s="54" t="s">
        <v>61</v>
      </c>
      <c r="E44" s="26">
        <v>250</v>
      </c>
    </row>
    <row r="45" spans="2:5" ht="26.1" customHeight="1" x14ac:dyDescent="0.25">
      <c r="B45" s="17"/>
      <c r="C45" s="25" t="s">
        <v>63</v>
      </c>
      <c r="D45" s="54" t="s">
        <v>61</v>
      </c>
      <c r="E45" s="26">
        <v>250</v>
      </c>
    </row>
    <row r="46" spans="2:5" ht="26.1" customHeight="1" x14ac:dyDescent="0.25">
      <c r="B46" s="17"/>
      <c r="C46" s="25" t="s">
        <v>64</v>
      </c>
      <c r="D46" s="54" t="s">
        <v>61</v>
      </c>
      <c r="E46" s="26">
        <v>250</v>
      </c>
    </row>
    <row r="47" spans="2:5" ht="26.1" customHeight="1" x14ac:dyDescent="0.25">
      <c r="B47" s="17"/>
      <c r="C47" s="25" t="s">
        <v>65</v>
      </c>
      <c r="D47" s="54" t="s">
        <v>61</v>
      </c>
      <c r="E47" s="26">
        <v>250</v>
      </c>
    </row>
    <row r="48" spans="2:5" ht="26.1" customHeight="1" x14ac:dyDescent="0.25">
      <c r="B48" s="17"/>
      <c r="C48" s="25" t="s">
        <v>66</v>
      </c>
      <c r="D48" s="54" t="s">
        <v>61</v>
      </c>
      <c r="E48" s="26">
        <v>250</v>
      </c>
    </row>
    <row r="49" spans="2:5" ht="26.1" customHeight="1" x14ac:dyDescent="0.25">
      <c r="B49" s="18"/>
      <c r="C49" s="32" t="s">
        <v>67</v>
      </c>
      <c r="D49" s="364" t="s">
        <v>61</v>
      </c>
      <c r="E49" s="33">
        <v>250</v>
      </c>
    </row>
    <row r="50" spans="2:5" ht="26.1" customHeight="1" thickBot="1" x14ac:dyDescent="0.3">
      <c r="C50" s="3"/>
      <c r="D50" s="5"/>
    </row>
    <row r="51" spans="2:5" ht="26.1" customHeight="1" thickBot="1" x14ac:dyDescent="0.3">
      <c r="B51" s="341" t="s">
        <v>3</v>
      </c>
      <c r="C51" s="349" t="s">
        <v>25</v>
      </c>
      <c r="D51" s="361" t="s">
        <v>16</v>
      </c>
      <c r="E51" s="331">
        <v>1</v>
      </c>
    </row>
    <row r="52" spans="2:5" ht="26.1" customHeight="1" x14ac:dyDescent="0.25">
      <c r="B52" s="342"/>
      <c r="C52" s="343" t="s">
        <v>12</v>
      </c>
      <c r="D52" s="340" t="s">
        <v>27</v>
      </c>
      <c r="E52" s="344">
        <v>39.630000000000003</v>
      </c>
    </row>
    <row r="53" spans="2:5" ht="26.1" customHeight="1" x14ac:dyDescent="0.25">
      <c r="B53" s="16"/>
      <c r="C53" s="20" t="s">
        <v>101</v>
      </c>
      <c r="D53" s="52" t="s">
        <v>7</v>
      </c>
      <c r="E53" s="34">
        <v>0.2</v>
      </c>
    </row>
    <row r="54" spans="2:5" ht="26.1" customHeight="1" x14ac:dyDescent="0.25">
      <c r="B54" s="17"/>
      <c r="C54" s="25" t="s">
        <v>103</v>
      </c>
      <c r="D54" s="54" t="s">
        <v>7</v>
      </c>
      <c r="E54" s="26">
        <v>1</v>
      </c>
    </row>
    <row r="55" spans="2:5" ht="26.1" customHeight="1" x14ac:dyDescent="0.25">
      <c r="B55" s="17"/>
      <c r="C55" s="25" t="s">
        <v>104</v>
      </c>
      <c r="D55" s="54" t="s">
        <v>7</v>
      </c>
      <c r="E55" s="26">
        <v>0.5</v>
      </c>
    </row>
    <row r="56" spans="2:5" ht="26.1" customHeight="1" x14ac:dyDescent="0.25">
      <c r="B56" s="17"/>
      <c r="C56" s="25" t="s">
        <v>105</v>
      </c>
      <c r="D56" s="54" t="s">
        <v>7</v>
      </c>
      <c r="E56" s="26">
        <v>10</v>
      </c>
    </row>
    <row r="57" spans="2:5" ht="26.1" customHeight="1" x14ac:dyDescent="0.25">
      <c r="B57" s="18"/>
      <c r="C57" s="32" t="s">
        <v>106</v>
      </c>
      <c r="D57" s="364" t="s">
        <v>7</v>
      </c>
      <c r="E57" s="33">
        <v>10</v>
      </c>
    </row>
    <row r="58" spans="2:5" ht="26.1" customHeight="1" thickBot="1" x14ac:dyDescent="0.3">
      <c r="C58" s="3"/>
      <c r="D58" s="5"/>
    </row>
    <row r="59" spans="2:5" ht="26.1" customHeight="1" thickBot="1" x14ac:dyDescent="0.3">
      <c r="B59" s="341" t="s">
        <v>4</v>
      </c>
      <c r="C59" s="349" t="s">
        <v>26</v>
      </c>
      <c r="D59" s="361" t="s">
        <v>16</v>
      </c>
      <c r="E59" s="331">
        <v>1</v>
      </c>
    </row>
    <row r="60" spans="2:5" ht="26.1" customHeight="1" x14ac:dyDescent="0.25">
      <c r="B60" s="17"/>
      <c r="C60" s="314" t="s">
        <v>100</v>
      </c>
      <c r="D60" s="363" t="s">
        <v>7</v>
      </c>
      <c r="E60" s="315">
        <v>50</v>
      </c>
    </row>
    <row r="61" spans="2:5" ht="26.1" customHeight="1" x14ac:dyDescent="0.25">
      <c r="B61" s="17"/>
      <c r="C61" s="25" t="s">
        <v>101</v>
      </c>
      <c r="D61" s="54" t="s">
        <v>7</v>
      </c>
      <c r="E61" s="65">
        <v>50</v>
      </c>
    </row>
    <row r="62" spans="2:5" ht="26.1" customHeight="1" x14ac:dyDescent="0.25">
      <c r="B62" s="17"/>
      <c r="C62" s="25" t="s">
        <v>102</v>
      </c>
      <c r="D62" s="54" t="s">
        <v>7</v>
      </c>
      <c r="E62" s="66">
        <v>50</v>
      </c>
    </row>
    <row r="63" spans="2:5" ht="26.1" customHeight="1" x14ac:dyDescent="0.25">
      <c r="B63" s="17"/>
      <c r="C63" s="25" t="s">
        <v>103</v>
      </c>
      <c r="D63" s="54" t="s">
        <v>7</v>
      </c>
      <c r="E63" s="66">
        <v>200</v>
      </c>
    </row>
    <row r="64" spans="2:5" ht="26.1" customHeight="1" x14ac:dyDescent="0.25">
      <c r="B64" s="17"/>
      <c r="C64" s="25" t="s">
        <v>104</v>
      </c>
      <c r="D64" s="54" t="s">
        <v>7</v>
      </c>
      <c r="E64" s="66">
        <v>200</v>
      </c>
    </row>
    <row r="65" spans="2:5" ht="26.1" customHeight="1" x14ac:dyDescent="0.25">
      <c r="B65" s="17"/>
      <c r="C65" s="25" t="s">
        <v>105</v>
      </c>
      <c r="D65" s="54" t="s">
        <v>7</v>
      </c>
      <c r="E65" s="66">
        <v>200</v>
      </c>
    </row>
    <row r="66" spans="2:5" ht="26.1" customHeight="1" x14ac:dyDescent="0.25">
      <c r="B66" s="18"/>
      <c r="C66" s="32" t="s">
        <v>106</v>
      </c>
      <c r="D66" s="364" t="s">
        <v>7</v>
      </c>
      <c r="E66" s="67">
        <v>300</v>
      </c>
    </row>
    <row r="67" spans="2:5" ht="26.1" customHeight="1" thickBot="1" x14ac:dyDescent="0.3">
      <c r="C67" s="3"/>
      <c r="D67" s="5"/>
    </row>
    <row r="68" spans="2:5" ht="38.450000000000003" customHeight="1" thickBot="1" x14ac:dyDescent="0.3">
      <c r="B68" s="341" t="s">
        <v>129</v>
      </c>
      <c r="C68" s="385" t="s">
        <v>132</v>
      </c>
      <c r="D68" s="361" t="s">
        <v>16</v>
      </c>
      <c r="E68" s="331">
        <v>1</v>
      </c>
    </row>
    <row r="69" spans="2:5" ht="26.1" customHeight="1" x14ac:dyDescent="0.25">
      <c r="B69" s="17"/>
      <c r="C69" s="314" t="s">
        <v>100</v>
      </c>
      <c r="D69" s="363" t="s">
        <v>7</v>
      </c>
      <c r="E69" s="315">
        <v>10</v>
      </c>
    </row>
    <row r="70" spans="2:5" ht="26.1" customHeight="1" x14ac:dyDescent="0.25">
      <c r="B70" s="17"/>
      <c r="C70" s="25" t="s">
        <v>101</v>
      </c>
      <c r="D70" s="54" t="s">
        <v>7</v>
      </c>
      <c r="E70" s="65">
        <v>90</v>
      </c>
    </row>
    <row r="71" spans="2:5" ht="26.1" customHeight="1" x14ac:dyDescent="0.25">
      <c r="B71" s="17"/>
      <c r="C71" s="25" t="s">
        <v>102</v>
      </c>
      <c r="D71" s="54" t="s">
        <v>7</v>
      </c>
      <c r="E71" s="65">
        <v>120</v>
      </c>
    </row>
    <row r="72" spans="2:5" ht="26.1" customHeight="1" x14ac:dyDescent="0.25">
      <c r="B72" s="17"/>
      <c r="C72" s="25" t="s">
        <v>103</v>
      </c>
      <c r="D72" s="54" t="s">
        <v>7</v>
      </c>
      <c r="E72" s="65">
        <v>120</v>
      </c>
    </row>
    <row r="73" spans="2:5" ht="26.1" customHeight="1" x14ac:dyDescent="0.25">
      <c r="B73" s="17"/>
      <c r="C73" s="25" t="s">
        <v>104</v>
      </c>
      <c r="D73" s="54" t="s">
        <v>7</v>
      </c>
      <c r="E73" s="65">
        <v>120</v>
      </c>
    </row>
    <row r="74" spans="2:5" ht="26.1" customHeight="1" x14ac:dyDescent="0.25">
      <c r="B74" s="17"/>
      <c r="C74" s="25" t="s">
        <v>105</v>
      </c>
      <c r="D74" s="54" t="s">
        <v>7</v>
      </c>
      <c r="E74" s="65">
        <v>120</v>
      </c>
    </row>
    <row r="75" spans="2:5" ht="26.1" customHeight="1" thickBot="1" x14ac:dyDescent="0.3">
      <c r="B75" s="18"/>
      <c r="C75" s="32" t="s">
        <v>106</v>
      </c>
      <c r="D75" s="364" t="s">
        <v>7</v>
      </c>
      <c r="E75" s="65">
        <v>240</v>
      </c>
    </row>
    <row r="76" spans="2:5" ht="26.1" customHeight="1" thickBot="1" x14ac:dyDescent="0.3">
      <c r="B76" s="346" t="s">
        <v>99</v>
      </c>
      <c r="C76" s="347"/>
      <c r="D76" s="347"/>
      <c r="E76" s="379"/>
    </row>
    <row r="77" spans="2:5" ht="26.1" customHeight="1" thickBot="1" x14ac:dyDescent="0.3">
      <c r="C77" s="3"/>
      <c r="D77" s="5"/>
    </row>
    <row r="78" spans="2:5" ht="26.1" customHeight="1" thickBot="1" x14ac:dyDescent="0.3">
      <c r="B78" s="346" t="s">
        <v>94</v>
      </c>
      <c r="C78" s="347"/>
      <c r="D78" s="347"/>
      <c r="E78" s="347"/>
    </row>
    <row r="79" spans="2:5" ht="26.1" customHeight="1" thickBot="1" x14ac:dyDescent="0.3">
      <c r="B79" s="329" t="s">
        <v>5</v>
      </c>
      <c r="C79" s="349" t="s">
        <v>49</v>
      </c>
      <c r="D79" s="361" t="s">
        <v>16</v>
      </c>
      <c r="E79" s="331">
        <v>1</v>
      </c>
    </row>
    <row r="80" spans="2:5" ht="26.1" customHeight="1" x14ac:dyDescent="0.25">
      <c r="B80" s="342"/>
      <c r="C80" s="343" t="s">
        <v>45</v>
      </c>
      <c r="D80" s="340" t="s">
        <v>16</v>
      </c>
      <c r="E80" s="344">
        <v>1</v>
      </c>
    </row>
    <row r="81" spans="2:5" ht="26.1" customHeight="1" x14ac:dyDescent="0.25">
      <c r="B81" s="41"/>
      <c r="C81" s="20" t="s">
        <v>102</v>
      </c>
      <c r="D81" s="316" t="s">
        <v>7</v>
      </c>
      <c r="E81" s="21">
        <v>3</v>
      </c>
    </row>
    <row r="82" spans="2:5" ht="26.1" customHeight="1" x14ac:dyDescent="0.25">
      <c r="B82" s="17"/>
      <c r="C82" s="25" t="s">
        <v>101</v>
      </c>
      <c r="D82" s="365" t="s">
        <v>7</v>
      </c>
      <c r="E82" s="24">
        <v>3</v>
      </c>
    </row>
    <row r="83" spans="2:5" ht="26.1" customHeight="1" x14ac:dyDescent="0.25">
      <c r="B83" s="17"/>
      <c r="C83" s="25" t="s">
        <v>103</v>
      </c>
      <c r="D83" s="366" t="s">
        <v>7</v>
      </c>
      <c r="E83" s="24">
        <v>10</v>
      </c>
    </row>
    <row r="84" spans="2:5" ht="26.1" customHeight="1" x14ac:dyDescent="0.25">
      <c r="B84" s="18"/>
      <c r="C84" s="32" t="s">
        <v>104</v>
      </c>
      <c r="D84" s="364" t="s">
        <v>7</v>
      </c>
      <c r="E84" s="29">
        <v>10</v>
      </c>
    </row>
    <row r="85" spans="2:5" ht="26.1" customHeight="1" thickBot="1" x14ac:dyDescent="0.3">
      <c r="C85" s="9"/>
      <c r="D85" s="12"/>
    </row>
    <row r="86" spans="2:5" ht="26.1" customHeight="1" thickBot="1" x14ac:dyDescent="0.3">
      <c r="B86" s="329" t="s">
        <v>6</v>
      </c>
      <c r="C86" s="349" t="s">
        <v>44</v>
      </c>
      <c r="D86" s="358"/>
      <c r="E86" s="331"/>
    </row>
    <row r="87" spans="2:5" ht="26.1" customHeight="1" x14ac:dyDescent="0.25">
      <c r="B87" s="342"/>
      <c r="C87" s="343" t="s">
        <v>44</v>
      </c>
      <c r="D87" s="340" t="s">
        <v>16</v>
      </c>
      <c r="E87" s="344">
        <v>1</v>
      </c>
    </row>
    <row r="88" spans="2:5" ht="26.1" customHeight="1" x14ac:dyDescent="0.25">
      <c r="B88" s="41"/>
      <c r="C88" s="35" t="s">
        <v>102</v>
      </c>
      <c r="D88" s="316" t="s">
        <v>7</v>
      </c>
      <c r="E88" s="21">
        <v>10</v>
      </c>
    </row>
    <row r="89" spans="2:5" ht="26.1" customHeight="1" x14ac:dyDescent="0.25">
      <c r="B89" s="17"/>
      <c r="C89" s="25" t="s">
        <v>101</v>
      </c>
      <c r="D89" s="365" t="s">
        <v>7</v>
      </c>
      <c r="E89" s="24">
        <v>10</v>
      </c>
    </row>
    <row r="90" spans="2:5" ht="26.1" customHeight="1" x14ac:dyDescent="0.25">
      <c r="B90" s="17"/>
      <c r="C90" s="25" t="s">
        <v>103</v>
      </c>
      <c r="D90" s="366" t="s">
        <v>7</v>
      </c>
      <c r="E90" s="24">
        <v>20</v>
      </c>
    </row>
    <row r="91" spans="2:5" ht="26.1" customHeight="1" x14ac:dyDescent="0.25">
      <c r="B91" s="18"/>
      <c r="C91" s="32" t="s">
        <v>105</v>
      </c>
      <c r="D91" s="364" t="s">
        <v>7</v>
      </c>
      <c r="E91" s="29">
        <v>20</v>
      </c>
    </row>
    <row r="92" spans="2:5" ht="26.1" customHeight="1" thickBot="1" x14ac:dyDescent="0.3">
      <c r="C92" s="15"/>
      <c r="D92" s="11"/>
    </row>
    <row r="93" spans="2:5" ht="26.1" customHeight="1" thickBot="1" x14ac:dyDescent="0.3">
      <c r="B93" s="329" t="s">
        <v>71</v>
      </c>
      <c r="C93" s="349" t="s">
        <v>29</v>
      </c>
      <c r="D93" s="361" t="s">
        <v>16</v>
      </c>
      <c r="E93" s="331">
        <v>1</v>
      </c>
    </row>
    <row r="94" spans="2:5" ht="26.1" customHeight="1" x14ac:dyDescent="0.25">
      <c r="B94" s="342"/>
      <c r="C94" s="343" t="s">
        <v>9</v>
      </c>
      <c r="D94" s="340" t="s">
        <v>10</v>
      </c>
      <c r="E94" s="344">
        <v>140</v>
      </c>
    </row>
    <row r="95" spans="2:5" ht="26.1" customHeight="1" x14ac:dyDescent="0.25">
      <c r="B95" s="336"/>
      <c r="C95" s="338" t="s">
        <v>11</v>
      </c>
      <c r="D95" s="362" t="s">
        <v>10</v>
      </c>
      <c r="E95" s="339">
        <v>1</v>
      </c>
    </row>
    <row r="96" spans="2:5" ht="26.1" customHeight="1" x14ac:dyDescent="0.25">
      <c r="B96" s="19"/>
      <c r="C96" s="35" t="s">
        <v>100</v>
      </c>
      <c r="D96" s="367" t="s">
        <v>7</v>
      </c>
      <c r="E96" s="21">
        <v>8</v>
      </c>
    </row>
    <row r="97" spans="2:5" ht="26.1" customHeight="1" x14ac:dyDescent="0.25">
      <c r="B97" s="22"/>
      <c r="C97" s="25" t="s">
        <v>102</v>
      </c>
      <c r="D97" s="365" t="s">
        <v>7</v>
      </c>
      <c r="E97" s="24">
        <v>8</v>
      </c>
    </row>
    <row r="98" spans="2:5" ht="26.1" customHeight="1" x14ac:dyDescent="0.25">
      <c r="B98" s="22"/>
      <c r="C98" s="25" t="s">
        <v>101</v>
      </c>
      <c r="D98" s="365" t="s">
        <v>7</v>
      </c>
      <c r="E98" s="24">
        <v>16</v>
      </c>
    </row>
    <row r="99" spans="2:5" ht="26.1" customHeight="1" x14ac:dyDescent="0.25">
      <c r="B99" s="22"/>
      <c r="C99" s="25" t="s">
        <v>103</v>
      </c>
      <c r="D99" s="365" t="s">
        <v>7</v>
      </c>
      <c r="E99" s="24">
        <v>44</v>
      </c>
    </row>
    <row r="100" spans="2:5" ht="26.1" customHeight="1" x14ac:dyDescent="0.25">
      <c r="B100" s="22"/>
      <c r="C100" s="25" t="s">
        <v>104</v>
      </c>
      <c r="D100" s="365" t="s">
        <v>7</v>
      </c>
      <c r="E100" s="24">
        <v>88</v>
      </c>
    </row>
    <row r="101" spans="2:5" ht="26.1" customHeight="1" x14ac:dyDescent="0.25">
      <c r="B101" s="27"/>
      <c r="C101" s="32" t="s">
        <v>105</v>
      </c>
      <c r="D101" s="364" t="s">
        <v>7</v>
      </c>
      <c r="E101" s="29">
        <f>88+132+88+44</f>
        <v>352</v>
      </c>
    </row>
    <row r="102" spans="2:5" ht="26.1" customHeight="1" thickBot="1" x14ac:dyDescent="0.3">
      <c r="C102" s="9"/>
      <c r="D102" s="5"/>
    </row>
    <row r="103" spans="2:5" ht="26.1" customHeight="1" thickBot="1" x14ac:dyDescent="0.3">
      <c r="B103" s="329" t="s">
        <v>72</v>
      </c>
      <c r="C103" s="349" t="s">
        <v>30</v>
      </c>
      <c r="D103" s="361" t="s">
        <v>16</v>
      </c>
      <c r="E103" s="331">
        <v>1</v>
      </c>
    </row>
    <row r="104" spans="2:5" ht="26.1" customHeight="1" x14ac:dyDescent="0.25">
      <c r="B104" s="342"/>
      <c r="C104" s="343" t="s">
        <v>9</v>
      </c>
      <c r="D104" s="340" t="s">
        <v>10</v>
      </c>
      <c r="E104" s="344">
        <v>65</v>
      </c>
    </row>
    <row r="105" spans="2:5" ht="26.1" customHeight="1" x14ac:dyDescent="0.25">
      <c r="B105" s="336"/>
      <c r="C105" s="338" t="s">
        <v>11</v>
      </c>
      <c r="D105" s="362" t="s">
        <v>10</v>
      </c>
      <c r="E105" s="339">
        <v>1</v>
      </c>
    </row>
    <row r="106" spans="2:5" ht="26.1" customHeight="1" x14ac:dyDescent="0.25">
      <c r="B106" s="19"/>
      <c r="C106" s="35" t="s">
        <v>100</v>
      </c>
      <c r="D106" s="367" t="s">
        <v>7</v>
      </c>
      <c r="E106" s="21">
        <v>8</v>
      </c>
    </row>
    <row r="107" spans="2:5" ht="26.1" customHeight="1" x14ac:dyDescent="0.25">
      <c r="B107" s="22"/>
      <c r="C107" s="25" t="s">
        <v>102</v>
      </c>
      <c r="D107" s="365" t="s">
        <v>7</v>
      </c>
      <c r="E107" s="24">
        <v>8</v>
      </c>
    </row>
    <row r="108" spans="2:5" ht="26.1" customHeight="1" x14ac:dyDescent="0.25">
      <c r="B108" s="22"/>
      <c r="C108" s="25" t="s">
        <v>101</v>
      </c>
      <c r="D108" s="365" t="s">
        <v>7</v>
      </c>
      <c r="E108" s="24">
        <v>16</v>
      </c>
    </row>
    <row r="109" spans="2:5" ht="26.1" customHeight="1" x14ac:dyDescent="0.25">
      <c r="B109" s="22"/>
      <c r="C109" s="25" t="s">
        <v>103</v>
      </c>
      <c r="D109" s="365" t="s">
        <v>7</v>
      </c>
      <c r="E109" s="24">
        <v>44</v>
      </c>
    </row>
    <row r="110" spans="2:5" ht="26.1" customHeight="1" x14ac:dyDescent="0.25">
      <c r="B110" s="22"/>
      <c r="C110" s="25" t="s">
        <v>104</v>
      </c>
      <c r="D110" s="365" t="s">
        <v>7</v>
      </c>
      <c r="E110" s="24">
        <v>88</v>
      </c>
    </row>
    <row r="111" spans="2:5" ht="26.1" customHeight="1" x14ac:dyDescent="0.25">
      <c r="B111" s="27"/>
      <c r="C111" s="32" t="s">
        <v>105</v>
      </c>
      <c r="D111" s="364" t="s">
        <v>7</v>
      </c>
      <c r="E111" s="29">
        <f>88+132+88+44</f>
        <v>352</v>
      </c>
    </row>
    <row r="112" spans="2:5" ht="26.1" customHeight="1" x14ac:dyDescent="0.25">
      <c r="B112" s="336"/>
      <c r="C112" s="338" t="s">
        <v>48</v>
      </c>
      <c r="D112" s="362" t="s">
        <v>10</v>
      </c>
      <c r="E112" s="339">
        <v>1</v>
      </c>
    </row>
    <row r="113" spans="2:5" ht="26.1" customHeight="1" x14ac:dyDescent="0.25">
      <c r="B113" s="19"/>
      <c r="C113" s="49" t="s">
        <v>100</v>
      </c>
      <c r="D113" s="52" t="s">
        <v>7</v>
      </c>
      <c r="E113" s="34">
        <v>8</v>
      </c>
    </row>
    <row r="114" spans="2:5" ht="26.1" customHeight="1" x14ac:dyDescent="0.25">
      <c r="B114" s="31"/>
      <c r="C114" s="25" t="s">
        <v>102</v>
      </c>
      <c r="D114" s="53" t="s">
        <v>7</v>
      </c>
      <c r="E114" s="47">
        <v>8</v>
      </c>
    </row>
    <row r="115" spans="2:5" ht="26.1" customHeight="1" x14ac:dyDescent="0.25">
      <c r="B115" s="31"/>
      <c r="C115" s="25" t="s">
        <v>101</v>
      </c>
      <c r="D115" s="54" t="s">
        <v>7</v>
      </c>
      <c r="E115" s="26">
        <v>16</v>
      </c>
    </row>
    <row r="116" spans="2:5" ht="26.1" customHeight="1" x14ac:dyDescent="0.25">
      <c r="B116" s="31"/>
      <c r="C116" s="25" t="s">
        <v>103</v>
      </c>
      <c r="D116" s="53" t="s">
        <v>7</v>
      </c>
      <c r="E116" s="47">
        <v>44</v>
      </c>
    </row>
    <row r="117" spans="2:5" ht="26.1" customHeight="1" x14ac:dyDescent="0.25">
      <c r="B117" s="31"/>
      <c r="C117" s="25" t="s">
        <v>104</v>
      </c>
      <c r="D117" s="53" t="s">
        <v>7</v>
      </c>
      <c r="E117" s="47">
        <v>88</v>
      </c>
    </row>
    <row r="118" spans="2:5" ht="26.1" customHeight="1" x14ac:dyDescent="0.25">
      <c r="B118" s="22"/>
      <c r="C118" s="25" t="s">
        <v>105</v>
      </c>
      <c r="D118" s="53" t="s">
        <v>7</v>
      </c>
      <c r="E118" s="47">
        <v>88</v>
      </c>
    </row>
    <row r="119" spans="2:5" ht="26.1" customHeight="1" x14ac:dyDescent="0.25">
      <c r="B119" s="22"/>
      <c r="C119" s="25" t="s">
        <v>107</v>
      </c>
      <c r="D119" s="51" t="s">
        <v>7</v>
      </c>
      <c r="E119" s="48">
        <v>132</v>
      </c>
    </row>
    <row r="120" spans="2:5" ht="26.1" customHeight="1" x14ac:dyDescent="0.25">
      <c r="B120" s="22"/>
      <c r="C120" s="50" t="s">
        <v>108</v>
      </c>
      <c r="D120" s="53" t="s">
        <v>7</v>
      </c>
      <c r="E120" s="47">
        <v>88</v>
      </c>
    </row>
    <row r="121" spans="2:5" ht="26.1" customHeight="1" x14ac:dyDescent="0.25">
      <c r="B121" s="27"/>
      <c r="C121" s="28" t="s">
        <v>109</v>
      </c>
      <c r="D121" s="55" t="s">
        <v>7</v>
      </c>
      <c r="E121" s="46">
        <v>44</v>
      </c>
    </row>
    <row r="122" spans="2:5" ht="26.1" customHeight="1" thickBot="1" x14ac:dyDescent="0.3">
      <c r="C122" s="9"/>
      <c r="D122" s="5"/>
    </row>
    <row r="123" spans="2:5" ht="26.1" customHeight="1" thickBot="1" x14ac:dyDescent="0.3">
      <c r="B123" s="329" t="s">
        <v>73</v>
      </c>
      <c r="C123" s="349" t="s">
        <v>31</v>
      </c>
      <c r="D123" s="361" t="s">
        <v>16</v>
      </c>
      <c r="E123" s="331">
        <v>1</v>
      </c>
    </row>
    <row r="124" spans="2:5" ht="26.1" customHeight="1" x14ac:dyDescent="0.25">
      <c r="B124" s="342"/>
      <c r="C124" s="343" t="s">
        <v>9</v>
      </c>
      <c r="D124" s="340" t="s">
        <v>10</v>
      </c>
      <c r="E124" s="344">
        <v>80</v>
      </c>
    </row>
    <row r="125" spans="2:5" ht="26.1" customHeight="1" x14ac:dyDescent="0.25">
      <c r="B125" s="336"/>
      <c r="C125" s="338" t="s">
        <v>11</v>
      </c>
      <c r="D125" s="362" t="s">
        <v>10</v>
      </c>
      <c r="E125" s="339">
        <v>1</v>
      </c>
    </row>
    <row r="126" spans="2:5" ht="26.1" customHeight="1" x14ac:dyDescent="0.25">
      <c r="B126" s="19"/>
      <c r="C126" s="49" t="s">
        <v>100</v>
      </c>
      <c r="D126" s="367" t="s">
        <v>7</v>
      </c>
      <c r="E126" s="21">
        <v>8</v>
      </c>
    </row>
    <row r="127" spans="2:5" ht="26.1" customHeight="1" x14ac:dyDescent="0.25">
      <c r="B127" s="22"/>
      <c r="C127" s="25" t="s">
        <v>102</v>
      </c>
      <c r="D127" s="365" t="s">
        <v>7</v>
      </c>
      <c r="E127" s="24">
        <v>8</v>
      </c>
    </row>
    <row r="128" spans="2:5" ht="26.1" customHeight="1" x14ac:dyDescent="0.25">
      <c r="B128" s="22"/>
      <c r="C128" s="25" t="s">
        <v>101</v>
      </c>
      <c r="D128" s="365" t="s">
        <v>7</v>
      </c>
      <c r="E128" s="24">
        <v>16</v>
      </c>
    </row>
    <row r="129" spans="2:5" ht="26.1" customHeight="1" x14ac:dyDescent="0.25">
      <c r="B129" s="22"/>
      <c r="C129" s="25" t="s">
        <v>103</v>
      </c>
      <c r="D129" s="365" t="s">
        <v>7</v>
      </c>
      <c r="E129" s="24">
        <v>44</v>
      </c>
    </row>
    <row r="130" spans="2:5" ht="26.1" customHeight="1" x14ac:dyDescent="0.25">
      <c r="B130" s="22"/>
      <c r="C130" s="25" t="s">
        <v>104</v>
      </c>
      <c r="D130" s="365" t="s">
        <v>7</v>
      </c>
      <c r="E130" s="24">
        <v>88</v>
      </c>
    </row>
    <row r="131" spans="2:5" ht="26.1" customHeight="1" x14ac:dyDescent="0.25">
      <c r="B131" s="27"/>
      <c r="C131" s="32" t="s">
        <v>105</v>
      </c>
      <c r="D131" s="364" t="s">
        <v>7</v>
      </c>
      <c r="E131" s="29">
        <f>88+132+88+44</f>
        <v>352</v>
      </c>
    </row>
    <row r="132" spans="2:5" ht="26.1" customHeight="1" thickBot="1" x14ac:dyDescent="0.3">
      <c r="C132" s="9"/>
      <c r="D132" s="5"/>
    </row>
    <row r="133" spans="2:5" ht="26.1" customHeight="1" thickBot="1" x14ac:dyDescent="0.3">
      <c r="B133" s="329" t="s">
        <v>74</v>
      </c>
      <c r="C133" s="349"/>
      <c r="D133" s="361" t="s">
        <v>16</v>
      </c>
      <c r="E133" s="331">
        <v>1</v>
      </c>
    </row>
    <row r="134" spans="2:5" ht="26.1" customHeight="1" x14ac:dyDescent="0.25">
      <c r="B134" s="350"/>
      <c r="C134" s="342" t="s">
        <v>9</v>
      </c>
      <c r="D134" s="340" t="s">
        <v>10</v>
      </c>
      <c r="E134" s="344">
        <v>40</v>
      </c>
    </row>
    <row r="135" spans="2:5" ht="26.1" customHeight="1" x14ac:dyDescent="0.25">
      <c r="B135" s="336"/>
      <c r="C135" s="338" t="s">
        <v>11</v>
      </c>
      <c r="D135" s="362" t="s">
        <v>10</v>
      </c>
      <c r="E135" s="339">
        <v>1</v>
      </c>
    </row>
    <row r="136" spans="2:5" ht="26.1" customHeight="1" x14ac:dyDescent="0.25">
      <c r="B136" s="16"/>
      <c r="C136" s="49" t="s">
        <v>100</v>
      </c>
      <c r="D136" s="367" t="s">
        <v>7</v>
      </c>
      <c r="E136" s="21">
        <v>8</v>
      </c>
    </row>
    <row r="137" spans="2:5" ht="26.1" customHeight="1" x14ac:dyDescent="0.25">
      <c r="B137" s="17"/>
      <c r="C137" s="25" t="s">
        <v>102</v>
      </c>
      <c r="D137" s="365" t="s">
        <v>7</v>
      </c>
      <c r="E137" s="24">
        <v>8</v>
      </c>
    </row>
    <row r="138" spans="2:5" ht="26.1" customHeight="1" x14ac:dyDescent="0.25">
      <c r="B138" s="17"/>
      <c r="C138" s="25" t="s">
        <v>101</v>
      </c>
      <c r="D138" s="365" t="s">
        <v>7</v>
      </c>
      <c r="E138" s="24">
        <v>16</v>
      </c>
    </row>
    <row r="139" spans="2:5" ht="26.1" customHeight="1" x14ac:dyDescent="0.25">
      <c r="B139" s="17"/>
      <c r="C139" s="25" t="s">
        <v>103</v>
      </c>
      <c r="D139" s="365" t="s">
        <v>7</v>
      </c>
      <c r="E139" s="24">
        <v>44</v>
      </c>
    </row>
    <row r="140" spans="2:5" ht="26.1" customHeight="1" x14ac:dyDescent="0.25">
      <c r="B140" s="17"/>
      <c r="C140" s="25" t="s">
        <v>104</v>
      </c>
      <c r="D140" s="365" t="s">
        <v>7</v>
      </c>
      <c r="E140" s="24">
        <v>88</v>
      </c>
    </row>
    <row r="141" spans="2:5" ht="26.1" customHeight="1" x14ac:dyDescent="0.25">
      <c r="B141" s="18"/>
      <c r="C141" s="32" t="s">
        <v>105</v>
      </c>
      <c r="D141" s="364" t="s">
        <v>7</v>
      </c>
      <c r="E141" s="29">
        <f>88+132+88+44</f>
        <v>352</v>
      </c>
    </row>
    <row r="142" spans="2:5" ht="26.1" customHeight="1" thickBot="1" x14ac:dyDescent="0.3">
      <c r="C142" s="9"/>
      <c r="D142" s="5"/>
    </row>
    <row r="143" spans="2:5" ht="26.1" customHeight="1" thickBot="1" x14ac:dyDescent="0.3">
      <c r="B143" s="329" t="s">
        <v>75</v>
      </c>
      <c r="C143" s="349" t="s">
        <v>32</v>
      </c>
      <c r="D143" s="361" t="s">
        <v>16</v>
      </c>
      <c r="E143" s="331">
        <v>1</v>
      </c>
    </row>
    <row r="144" spans="2:5" ht="26.1" customHeight="1" x14ac:dyDescent="0.25">
      <c r="B144" s="350"/>
      <c r="C144" s="342" t="s">
        <v>9</v>
      </c>
      <c r="D144" s="340" t="s">
        <v>10</v>
      </c>
      <c r="E144" s="344">
        <v>50</v>
      </c>
    </row>
    <row r="145" spans="2:5" ht="26.1" customHeight="1" x14ac:dyDescent="0.25">
      <c r="B145" s="336"/>
      <c r="C145" s="338" t="s">
        <v>11</v>
      </c>
      <c r="D145" s="362" t="s">
        <v>10</v>
      </c>
      <c r="E145" s="339">
        <v>1</v>
      </c>
    </row>
    <row r="146" spans="2:5" ht="26.1" customHeight="1" x14ac:dyDescent="0.25">
      <c r="B146" s="16"/>
      <c r="C146" s="49" t="s">
        <v>100</v>
      </c>
      <c r="D146" s="367" t="s">
        <v>7</v>
      </c>
      <c r="E146" s="21">
        <v>8</v>
      </c>
    </row>
    <row r="147" spans="2:5" ht="26.1" customHeight="1" x14ac:dyDescent="0.25">
      <c r="B147" s="17"/>
      <c r="C147" s="25" t="s">
        <v>102</v>
      </c>
      <c r="D147" s="365" t="s">
        <v>7</v>
      </c>
      <c r="E147" s="24">
        <v>8</v>
      </c>
    </row>
    <row r="148" spans="2:5" ht="26.1" customHeight="1" x14ac:dyDescent="0.25">
      <c r="B148" s="17"/>
      <c r="C148" s="25" t="s">
        <v>101</v>
      </c>
      <c r="D148" s="365" t="s">
        <v>7</v>
      </c>
      <c r="E148" s="24">
        <v>16</v>
      </c>
    </row>
    <row r="149" spans="2:5" ht="26.1" customHeight="1" x14ac:dyDescent="0.25">
      <c r="B149" s="17"/>
      <c r="C149" s="25" t="s">
        <v>103</v>
      </c>
      <c r="D149" s="365" t="s">
        <v>7</v>
      </c>
      <c r="E149" s="24">
        <v>44</v>
      </c>
    </row>
    <row r="150" spans="2:5" ht="26.1" customHeight="1" x14ac:dyDescent="0.25">
      <c r="B150" s="17"/>
      <c r="C150" s="25" t="s">
        <v>104</v>
      </c>
      <c r="D150" s="365" t="s">
        <v>7</v>
      </c>
      <c r="E150" s="24">
        <v>88</v>
      </c>
    </row>
    <row r="151" spans="2:5" ht="26.1" customHeight="1" x14ac:dyDescent="0.25">
      <c r="B151" s="18"/>
      <c r="C151" s="32" t="s">
        <v>105</v>
      </c>
      <c r="D151" s="364" t="s">
        <v>7</v>
      </c>
      <c r="E151" s="29">
        <f>88+132+88+44</f>
        <v>352</v>
      </c>
    </row>
    <row r="152" spans="2:5" ht="26.1" customHeight="1" thickBot="1" x14ac:dyDescent="0.3">
      <c r="B152" s="317"/>
      <c r="C152" s="317"/>
      <c r="D152" s="317"/>
      <c r="E152" s="380"/>
    </row>
    <row r="153" spans="2:5" ht="26.1" customHeight="1" thickBot="1" x14ac:dyDescent="0.3">
      <c r="B153" s="329" t="s">
        <v>76</v>
      </c>
      <c r="C153" s="349" t="s">
        <v>33</v>
      </c>
      <c r="D153" s="361" t="s">
        <v>16</v>
      </c>
      <c r="E153" s="331">
        <v>1</v>
      </c>
    </row>
    <row r="154" spans="2:5" ht="26.1" customHeight="1" x14ac:dyDescent="0.25">
      <c r="B154" s="350"/>
      <c r="C154" s="342" t="s">
        <v>9</v>
      </c>
      <c r="D154" s="340" t="s">
        <v>10</v>
      </c>
      <c r="E154" s="344">
        <v>43</v>
      </c>
    </row>
    <row r="155" spans="2:5" ht="26.1" customHeight="1" x14ac:dyDescent="0.25">
      <c r="B155" s="336"/>
      <c r="C155" s="338" t="s">
        <v>11</v>
      </c>
      <c r="D155" s="362" t="s">
        <v>10</v>
      </c>
      <c r="E155" s="339">
        <v>1</v>
      </c>
    </row>
    <row r="156" spans="2:5" ht="26.1" customHeight="1" x14ac:dyDescent="0.25">
      <c r="B156" s="19"/>
      <c r="C156" s="49" t="s">
        <v>100</v>
      </c>
      <c r="D156" s="367" t="s">
        <v>7</v>
      </c>
      <c r="E156" s="21">
        <v>8</v>
      </c>
    </row>
    <row r="157" spans="2:5" ht="26.1" customHeight="1" x14ac:dyDescent="0.25">
      <c r="B157" s="22"/>
      <c r="C157" s="25" t="s">
        <v>102</v>
      </c>
      <c r="D157" s="365" t="s">
        <v>7</v>
      </c>
      <c r="E157" s="24">
        <v>8</v>
      </c>
    </row>
    <row r="158" spans="2:5" ht="26.1" customHeight="1" x14ac:dyDescent="0.25">
      <c r="B158" s="22"/>
      <c r="C158" s="25" t="s">
        <v>101</v>
      </c>
      <c r="D158" s="365" t="s">
        <v>7</v>
      </c>
      <c r="E158" s="24">
        <v>16</v>
      </c>
    </row>
    <row r="159" spans="2:5" ht="26.1" customHeight="1" x14ac:dyDescent="0.25">
      <c r="B159" s="22"/>
      <c r="C159" s="25" t="s">
        <v>103</v>
      </c>
      <c r="D159" s="365" t="s">
        <v>7</v>
      </c>
      <c r="E159" s="24">
        <v>44</v>
      </c>
    </row>
    <row r="160" spans="2:5" ht="26.1" customHeight="1" x14ac:dyDescent="0.25">
      <c r="B160" s="22"/>
      <c r="C160" s="25" t="s">
        <v>104</v>
      </c>
      <c r="D160" s="365" t="s">
        <v>7</v>
      </c>
      <c r="E160" s="24">
        <v>88</v>
      </c>
    </row>
    <row r="161" spans="2:5" ht="26.1" customHeight="1" x14ac:dyDescent="0.25">
      <c r="B161" s="27"/>
      <c r="C161" s="32" t="s">
        <v>105</v>
      </c>
      <c r="D161" s="364" t="s">
        <v>7</v>
      </c>
      <c r="E161" s="29">
        <f>88+132+88+44</f>
        <v>352</v>
      </c>
    </row>
    <row r="162" spans="2:5" ht="26.1" customHeight="1" x14ac:dyDescent="0.25">
      <c r="B162" s="336"/>
      <c r="C162" s="338" t="s">
        <v>48</v>
      </c>
      <c r="D162" s="362" t="s">
        <v>10</v>
      </c>
      <c r="E162" s="339">
        <v>1</v>
      </c>
    </row>
    <row r="163" spans="2:5" ht="26.1" customHeight="1" x14ac:dyDescent="0.25">
      <c r="B163" s="19"/>
      <c r="C163" s="49" t="s">
        <v>100</v>
      </c>
      <c r="D163" s="52" t="s">
        <v>7</v>
      </c>
      <c r="E163" s="34">
        <v>8</v>
      </c>
    </row>
    <row r="164" spans="2:5" ht="26.1" customHeight="1" x14ac:dyDescent="0.25">
      <c r="B164" s="31"/>
      <c r="C164" s="25" t="s">
        <v>102</v>
      </c>
      <c r="D164" s="53" t="s">
        <v>7</v>
      </c>
      <c r="E164" s="47">
        <v>8</v>
      </c>
    </row>
    <row r="165" spans="2:5" ht="26.1" customHeight="1" x14ac:dyDescent="0.25">
      <c r="B165" s="31"/>
      <c r="C165" s="25" t="s">
        <v>101</v>
      </c>
      <c r="D165" s="54" t="s">
        <v>7</v>
      </c>
      <c r="E165" s="26">
        <v>16</v>
      </c>
    </row>
    <row r="166" spans="2:5" ht="26.1" customHeight="1" x14ac:dyDescent="0.25">
      <c r="B166" s="31"/>
      <c r="C166" s="25" t="s">
        <v>103</v>
      </c>
      <c r="D166" s="53" t="s">
        <v>7</v>
      </c>
      <c r="E166" s="47">
        <v>44</v>
      </c>
    </row>
    <row r="167" spans="2:5" ht="26.1" customHeight="1" x14ac:dyDescent="0.25">
      <c r="B167" s="31"/>
      <c r="C167" s="25" t="s">
        <v>104</v>
      </c>
      <c r="D167" s="53" t="s">
        <v>7</v>
      </c>
      <c r="E167" s="47">
        <v>88</v>
      </c>
    </row>
    <row r="168" spans="2:5" ht="26.1" customHeight="1" x14ac:dyDescent="0.25">
      <c r="B168" s="22"/>
      <c r="C168" s="25" t="s">
        <v>105</v>
      </c>
      <c r="D168" s="53" t="s">
        <v>7</v>
      </c>
      <c r="E168" s="47">
        <v>88</v>
      </c>
    </row>
    <row r="169" spans="2:5" ht="26.1" customHeight="1" x14ac:dyDescent="0.25">
      <c r="B169" s="22"/>
      <c r="C169" s="25" t="s">
        <v>107</v>
      </c>
      <c r="D169" s="51" t="s">
        <v>7</v>
      </c>
      <c r="E169" s="48">
        <v>132</v>
      </c>
    </row>
    <row r="170" spans="2:5" ht="26.1" customHeight="1" x14ac:dyDescent="0.25">
      <c r="B170" s="22"/>
      <c r="C170" s="50" t="s">
        <v>108</v>
      </c>
      <c r="D170" s="53" t="s">
        <v>7</v>
      </c>
      <c r="E170" s="47">
        <v>88</v>
      </c>
    </row>
    <row r="171" spans="2:5" ht="26.1" customHeight="1" x14ac:dyDescent="0.25">
      <c r="B171" s="27"/>
      <c r="C171" s="28" t="s">
        <v>109</v>
      </c>
      <c r="D171" s="55" t="s">
        <v>7</v>
      </c>
      <c r="E171" s="46">
        <v>44</v>
      </c>
    </row>
    <row r="172" spans="2:5" ht="26.1" customHeight="1" thickBot="1" x14ac:dyDescent="0.3">
      <c r="C172" s="9"/>
      <c r="D172" s="5"/>
    </row>
    <row r="173" spans="2:5" ht="26.1" customHeight="1" thickBot="1" x14ac:dyDescent="0.3">
      <c r="B173" s="329" t="s">
        <v>77</v>
      </c>
      <c r="C173" s="349" t="s">
        <v>34</v>
      </c>
      <c r="D173" s="361" t="s">
        <v>16</v>
      </c>
      <c r="E173" s="331">
        <v>1</v>
      </c>
    </row>
    <row r="174" spans="2:5" ht="26.1" customHeight="1" x14ac:dyDescent="0.25">
      <c r="B174" s="350"/>
      <c r="C174" s="342" t="s">
        <v>9</v>
      </c>
      <c r="D174" s="340" t="s">
        <v>10</v>
      </c>
      <c r="E174" s="344">
        <v>10</v>
      </c>
    </row>
    <row r="175" spans="2:5" ht="26.1" customHeight="1" x14ac:dyDescent="0.25">
      <c r="B175" s="336"/>
      <c r="C175" s="336" t="s">
        <v>11</v>
      </c>
      <c r="D175" s="362" t="s">
        <v>10</v>
      </c>
      <c r="E175" s="339">
        <v>1</v>
      </c>
    </row>
    <row r="176" spans="2:5" ht="26.1" customHeight="1" x14ac:dyDescent="0.25">
      <c r="B176" s="16"/>
      <c r="C176" s="49" t="s">
        <v>100</v>
      </c>
      <c r="D176" s="367" t="s">
        <v>7</v>
      </c>
      <c r="E176" s="21">
        <v>8</v>
      </c>
    </row>
    <row r="177" spans="2:5" ht="26.1" customHeight="1" x14ac:dyDescent="0.25">
      <c r="B177" s="17"/>
      <c r="C177" s="25" t="s">
        <v>102</v>
      </c>
      <c r="D177" s="365" t="s">
        <v>7</v>
      </c>
      <c r="E177" s="24">
        <v>8</v>
      </c>
    </row>
    <row r="178" spans="2:5" ht="26.1" customHeight="1" x14ac:dyDescent="0.25">
      <c r="B178" s="17"/>
      <c r="C178" s="25" t="s">
        <v>101</v>
      </c>
      <c r="D178" s="365" t="s">
        <v>7</v>
      </c>
      <c r="E178" s="24">
        <v>16</v>
      </c>
    </row>
    <row r="179" spans="2:5" ht="26.1" customHeight="1" x14ac:dyDescent="0.25">
      <c r="B179" s="17"/>
      <c r="C179" s="25" t="s">
        <v>103</v>
      </c>
      <c r="D179" s="365" t="s">
        <v>7</v>
      </c>
      <c r="E179" s="24">
        <v>44</v>
      </c>
    </row>
    <row r="180" spans="2:5" ht="26.1" customHeight="1" x14ac:dyDescent="0.25">
      <c r="B180" s="17"/>
      <c r="C180" s="25" t="s">
        <v>104</v>
      </c>
      <c r="D180" s="365" t="s">
        <v>7</v>
      </c>
      <c r="E180" s="24">
        <v>88</v>
      </c>
    </row>
    <row r="181" spans="2:5" ht="26.1" customHeight="1" x14ac:dyDescent="0.25">
      <c r="B181" s="31"/>
      <c r="C181" s="32" t="s">
        <v>105</v>
      </c>
      <c r="D181" s="365" t="s">
        <v>7</v>
      </c>
      <c r="E181" s="24">
        <f>88+132+88+44</f>
        <v>352</v>
      </c>
    </row>
    <row r="182" spans="2:5" ht="26.1" customHeight="1" x14ac:dyDescent="0.25">
      <c r="B182" s="336"/>
      <c r="C182" s="338" t="s">
        <v>48</v>
      </c>
      <c r="D182" s="362" t="s">
        <v>10</v>
      </c>
      <c r="E182" s="339">
        <v>1</v>
      </c>
    </row>
    <row r="183" spans="2:5" ht="25.5" customHeight="1" x14ac:dyDescent="0.25">
      <c r="B183" s="19"/>
      <c r="C183" s="49" t="s">
        <v>100</v>
      </c>
      <c r="D183" s="52" t="s">
        <v>7</v>
      </c>
      <c r="E183" s="34">
        <v>8</v>
      </c>
    </row>
    <row r="184" spans="2:5" ht="25.5" customHeight="1" x14ac:dyDescent="0.25">
      <c r="B184" s="31"/>
      <c r="C184" s="25" t="s">
        <v>102</v>
      </c>
      <c r="D184" s="53" t="s">
        <v>7</v>
      </c>
      <c r="E184" s="47">
        <v>8</v>
      </c>
    </row>
    <row r="185" spans="2:5" ht="25.5" customHeight="1" x14ac:dyDescent="0.25">
      <c r="B185" s="31"/>
      <c r="C185" s="25" t="s">
        <v>101</v>
      </c>
      <c r="D185" s="54" t="s">
        <v>7</v>
      </c>
      <c r="E185" s="26">
        <v>16</v>
      </c>
    </row>
    <row r="186" spans="2:5" ht="25.5" customHeight="1" x14ac:dyDescent="0.25">
      <c r="B186" s="31"/>
      <c r="C186" s="25" t="s">
        <v>103</v>
      </c>
      <c r="D186" s="53" t="s">
        <v>7</v>
      </c>
      <c r="E186" s="47">
        <v>44</v>
      </c>
    </row>
    <row r="187" spans="2:5" ht="25.5" customHeight="1" x14ac:dyDescent="0.25">
      <c r="B187" s="31"/>
      <c r="C187" s="25" t="s">
        <v>104</v>
      </c>
      <c r="D187" s="53" t="s">
        <v>7</v>
      </c>
      <c r="E187" s="47">
        <v>88</v>
      </c>
    </row>
    <row r="188" spans="2:5" ht="25.5" customHeight="1" x14ac:dyDescent="0.25">
      <c r="B188" s="22"/>
      <c r="C188" s="25" t="s">
        <v>105</v>
      </c>
      <c r="D188" s="53" t="s">
        <v>7</v>
      </c>
      <c r="E188" s="47">
        <v>88</v>
      </c>
    </row>
    <row r="189" spans="2:5" ht="26.1" customHeight="1" x14ac:dyDescent="0.25">
      <c r="B189" s="22"/>
      <c r="C189" s="25" t="s">
        <v>107</v>
      </c>
      <c r="D189" s="51" t="s">
        <v>7</v>
      </c>
      <c r="E189" s="48">
        <v>132</v>
      </c>
    </row>
    <row r="190" spans="2:5" ht="26.1" customHeight="1" x14ac:dyDescent="0.25">
      <c r="B190" s="22"/>
      <c r="C190" s="50" t="s">
        <v>108</v>
      </c>
      <c r="D190" s="53" t="s">
        <v>7</v>
      </c>
      <c r="E190" s="47">
        <v>88</v>
      </c>
    </row>
    <row r="191" spans="2:5" ht="26.1" customHeight="1" x14ac:dyDescent="0.25">
      <c r="B191" s="27"/>
      <c r="C191" s="28" t="s">
        <v>109</v>
      </c>
      <c r="D191" s="55" t="s">
        <v>7</v>
      </c>
      <c r="E191" s="46">
        <v>44</v>
      </c>
    </row>
    <row r="192" spans="2:5" ht="26.1" customHeight="1" thickBot="1" x14ac:dyDescent="0.3">
      <c r="C192" s="9"/>
      <c r="D192" s="5"/>
    </row>
    <row r="193" spans="2:5" ht="26.1" customHeight="1" thickBot="1" x14ac:dyDescent="0.3">
      <c r="B193" s="329" t="s">
        <v>78</v>
      </c>
      <c r="C193" s="349" t="s">
        <v>46</v>
      </c>
      <c r="D193" s="361" t="s">
        <v>10</v>
      </c>
      <c r="E193" s="331">
        <v>1</v>
      </c>
    </row>
    <row r="194" spans="2:5" ht="26.1" customHeight="1" x14ac:dyDescent="0.25">
      <c r="B194" s="350"/>
      <c r="C194" s="342" t="s">
        <v>9</v>
      </c>
      <c r="D194" s="340" t="s">
        <v>10</v>
      </c>
      <c r="E194" s="344">
        <v>30</v>
      </c>
    </row>
    <row r="195" spans="2:5" ht="26.1" customHeight="1" x14ac:dyDescent="0.25">
      <c r="B195" s="336"/>
      <c r="C195" s="337" t="s">
        <v>11</v>
      </c>
      <c r="D195" s="362" t="s">
        <v>10</v>
      </c>
      <c r="E195" s="339">
        <v>1</v>
      </c>
    </row>
    <row r="196" spans="2:5" ht="26.1" customHeight="1" x14ac:dyDescent="0.25">
      <c r="B196" s="17"/>
      <c r="C196" s="49" t="s">
        <v>100</v>
      </c>
      <c r="D196" s="367" t="s">
        <v>7</v>
      </c>
      <c r="E196" s="21">
        <v>8</v>
      </c>
    </row>
    <row r="197" spans="2:5" ht="26.1" customHeight="1" x14ac:dyDescent="0.25">
      <c r="B197" s="17"/>
      <c r="C197" s="25" t="s">
        <v>102</v>
      </c>
      <c r="D197" s="365" t="s">
        <v>7</v>
      </c>
      <c r="E197" s="24">
        <v>8</v>
      </c>
    </row>
    <row r="198" spans="2:5" ht="26.1" customHeight="1" x14ac:dyDescent="0.25">
      <c r="B198" s="17"/>
      <c r="C198" s="25" t="s">
        <v>101</v>
      </c>
      <c r="D198" s="365" t="s">
        <v>7</v>
      </c>
      <c r="E198" s="24">
        <v>16</v>
      </c>
    </row>
    <row r="199" spans="2:5" ht="26.1" customHeight="1" x14ac:dyDescent="0.25">
      <c r="B199" s="17"/>
      <c r="C199" s="25" t="s">
        <v>103</v>
      </c>
      <c r="D199" s="365" t="s">
        <v>7</v>
      </c>
      <c r="E199" s="24">
        <v>44</v>
      </c>
    </row>
    <row r="200" spans="2:5" ht="26.1" customHeight="1" x14ac:dyDescent="0.25">
      <c r="B200" s="17"/>
      <c r="C200" s="25" t="s">
        <v>104</v>
      </c>
      <c r="D200" s="365" t="s">
        <v>7</v>
      </c>
      <c r="E200" s="24">
        <v>88</v>
      </c>
    </row>
    <row r="201" spans="2:5" ht="26.1" customHeight="1" x14ac:dyDescent="0.25">
      <c r="B201" s="18"/>
      <c r="C201" s="32" t="s">
        <v>105</v>
      </c>
      <c r="D201" s="364" t="s">
        <v>7</v>
      </c>
      <c r="E201" s="29">
        <f>88+132+88+44</f>
        <v>352</v>
      </c>
    </row>
    <row r="202" spans="2:5" ht="26.1" customHeight="1" x14ac:dyDescent="0.25">
      <c r="B202" s="336"/>
      <c r="C202" s="338"/>
      <c r="D202" s="362" t="s">
        <v>10</v>
      </c>
      <c r="E202" s="339">
        <v>1</v>
      </c>
    </row>
    <row r="203" spans="2:5" ht="26.1" customHeight="1" x14ac:dyDescent="0.25">
      <c r="B203" s="19"/>
      <c r="C203" s="49" t="s">
        <v>100</v>
      </c>
      <c r="D203" s="52" t="s">
        <v>7</v>
      </c>
      <c r="E203" s="34">
        <v>8</v>
      </c>
    </row>
    <row r="204" spans="2:5" ht="26.1" customHeight="1" x14ac:dyDescent="0.25">
      <c r="B204" s="31"/>
      <c r="C204" s="25" t="s">
        <v>102</v>
      </c>
      <c r="D204" s="53" t="s">
        <v>7</v>
      </c>
      <c r="E204" s="47">
        <v>8</v>
      </c>
    </row>
    <row r="205" spans="2:5" ht="26.1" customHeight="1" x14ac:dyDescent="0.25">
      <c r="B205" s="31"/>
      <c r="C205" s="25" t="s">
        <v>101</v>
      </c>
      <c r="D205" s="54" t="s">
        <v>7</v>
      </c>
      <c r="E205" s="26">
        <v>16</v>
      </c>
    </row>
    <row r="206" spans="2:5" ht="26.1" customHeight="1" x14ac:dyDescent="0.25">
      <c r="B206" s="31"/>
      <c r="C206" s="25" t="s">
        <v>103</v>
      </c>
      <c r="D206" s="53" t="s">
        <v>7</v>
      </c>
      <c r="E206" s="47">
        <v>44</v>
      </c>
    </row>
    <row r="207" spans="2:5" ht="26.1" customHeight="1" x14ac:dyDescent="0.25">
      <c r="B207" s="31"/>
      <c r="C207" s="25" t="s">
        <v>104</v>
      </c>
      <c r="D207" s="53" t="s">
        <v>7</v>
      </c>
      <c r="E207" s="47">
        <v>88</v>
      </c>
    </row>
    <row r="208" spans="2:5" ht="26.1" customHeight="1" x14ac:dyDescent="0.25">
      <c r="B208" s="22"/>
      <c r="C208" s="25" t="s">
        <v>105</v>
      </c>
      <c r="D208" s="53" t="s">
        <v>7</v>
      </c>
      <c r="E208" s="47">
        <v>88</v>
      </c>
    </row>
    <row r="209" spans="2:5" ht="26.1" customHeight="1" x14ac:dyDescent="0.25">
      <c r="B209" s="22"/>
      <c r="C209" s="25" t="s">
        <v>107</v>
      </c>
      <c r="D209" s="51" t="s">
        <v>7</v>
      </c>
      <c r="E209" s="48">
        <v>132</v>
      </c>
    </row>
    <row r="210" spans="2:5" ht="26.1" customHeight="1" x14ac:dyDescent="0.25">
      <c r="B210" s="22"/>
      <c r="C210" s="50" t="s">
        <v>108</v>
      </c>
      <c r="D210" s="53" t="s">
        <v>7</v>
      </c>
      <c r="E210" s="47">
        <v>88</v>
      </c>
    </row>
    <row r="211" spans="2:5" ht="26.1" customHeight="1" x14ac:dyDescent="0.25">
      <c r="B211" s="27"/>
      <c r="C211" s="28" t="s">
        <v>109</v>
      </c>
      <c r="D211" s="55" t="s">
        <v>7</v>
      </c>
      <c r="E211" s="46">
        <v>44</v>
      </c>
    </row>
    <row r="212" spans="2:5" ht="26.1" customHeight="1" thickBot="1" x14ac:dyDescent="0.3"/>
    <row r="213" spans="2:5" ht="26.1" customHeight="1" thickBot="1" x14ac:dyDescent="0.3">
      <c r="B213" s="329" t="s">
        <v>79</v>
      </c>
      <c r="C213" s="386" t="s">
        <v>35</v>
      </c>
      <c r="D213" s="361" t="s">
        <v>10</v>
      </c>
      <c r="E213" s="331">
        <v>1</v>
      </c>
    </row>
    <row r="214" spans="2:5" ht="26.1" customHeight="1" x14ac:dyDescent="0.25">
      <c r="B214" s="350"/>
      <c r="C214" s="342" t="s">
        <v>9</v>
      </c>
      <c r="D214" s="340" t="s">
        <v>10</v>
      </c>
      <c r="E214" s="344">
        <v>40</v>
      </c>
    </row>
    <row r="215" spans="2:5" ht="26.1" customHeight="1" x14ac:dyDescent="0.25">
      <c r="B215" s="336"/>
      <c r="C215" s="387" t="s">
        <v>11</v>
      </c>
      <c r="D215" s="362" t="s">
        <v>10</v>
      </c>
      <c r="E215" s="339">
        <v>1</v>
      </c>
    </row>
    <row r="216" spans="2:5" ht="26.1" customHeight="1" x14ac:dyDescent="0.25">
      <c r="B216" s="16"/>
      <c r="C216" s="49" t="s">
        <v>100</v>
      </c>
      <c r="D216" s="367" t="s">
        <v>7</v>
      </c>
      <c r="E216" s="21">
        <v>8</v>
      </c>
    </row>
    <row r="217" spans="2:5" ht="26.1" customHeight="1" x14ac:dyDescent="0.25">
      <c r="B217" s="17"/>
      <c r="C217" s="25" t="s">
        <v>102</v>
      </c>
      <c r="D217" s="365" t="s">
        <v>7</v>
      </c>
      <c r="E217" s="24">
        <v>8</v>
      </c>
    </row>
    <row r="218" spans="2:5" ht="26.1" customHeight="1" x14ac:dyDescent="0.25">
      <c r="B218" s="17"/>
      <c r="C218" s="25" t="s">
        <v>101</v>
      </c>
      <c r="D218" s="365" t="s">
        <v>7</v>
      </c>
      <c r="E218" s="24">
        <v>16</v>
      </c>
    </row>
    <row r="219" spans="2:5" ht="26.1" customHeight="1" x14ac:dyDescent="0.25">
      <c r="B219" s="17"/>
      <c r="C219" s="25" t="s">
        <v>103</v>
      </c>
      <c r="D219" s="365" t="s">
        <v>7</v>
      </c>
      <c r="E219" s="24">
        <v>44</v>
      </c>
    </row>
    <row r="220" spans="2:5" ht="26.1" customHeight="1" x14ac:dyDescent="0.25">
      <c r="B220" s="17"/>
      <c r="C220" s="25" t="s">
        <v>104</v>
      </c>
      <c r="D220" s="365" t="s">
        <v>7</v>
      </c>
      <c r="E220" s="24">
        <v>88</v>
      </c>
    </row>
    <row r="221" spans="2:5" ht="26.1" customHeight="1" x14ac:dyDescent="0.25">
      <c r="B221" s="18"/>
      <c r="C221" s="25" t="s">
        <v>105</v>
      </c>
      <c r="D221" s="364" t="s">
        <v>7</v>
      </c>
      <c r="E221" s="29">
        <f>88+132+88+44</f>
        <v>352</v>
      </c>
    </row>
    <row r="222" spans="2:5" ht="26.1" customHeight="1" x14ac:dyDescent="0.25">
      <c r="B222" s="336"/>
      <c r="C222" s="338" t="s">
        <v>48</v>
      </c>
      <c r="D222" s="362" t="s">
        <v>10</v>
      </c>
      <c r="E222" s="339">
        <v>1</v>
      </c>
    </row>
    <row r="223" spans="2:5" ht="26.1" customHeight="1" x14ac:dyDescent="0.25">
      <c r="B223" s="19"/>
      <c r="C223" s="49" t="s">
        <v>100</v>
      </c>
      <c r="D223" s="52" t="s">
        <v>7</v>
      </c>
      <c r="E223" s="34">
        <v>8</v>
      </c>
    </row>
    <row r="224" spans="2:5" ht="26.1" customHeight="1" x14ac:dyDescent="0.25">
      <c r="B224" s="31"/>
      <c r="C224" s="25" t="s">
        <v>102</v>
      </c>
      <c r="D224" s="53" t="s">
        <v>7</v>
      </c>
      <c r="E224" s="47">
        <v>8</v>
      </c>
    </row>
    <row r="225" spans="2:5" ht="26.1" customHeight="1" x14ac:dyDescent="0.25">
      <c r="B225" s="31"/>
      <c r="C225" s="25" t="s">
        <v>101</v>
      </c>
      <c r="D225" s="54" t="s">
        <v>7</v>
      </c>
      <c r="E225" s="26">
        <v>16</v>
      </c>
    </row>
    <row r="226" spans="2:5" ht="26.1" customHeight="1" x14ac:dyDescent="0.25">
      <c r="B226" s="31"/>
      <c r="C226" s="25" t="s">
        <v>103</v>
      </c>
      <c r="D226" s="53" t="s">
        <v>7</v>
      </c>
      <c r="E226" s="47">
        <v>44</v>
      </c>
    </row>
    <row r="227" spans="2:5" ht="26.1" customHeight="1" x14ac:dyDescent="0.25">
      <c r="B227" s="31"/>
      <c r="C227" s="25" t="s">
        <v>104</v>
      </c>
      <c r="D227" s="53" t="s">
        <v>7</v>
      </c>
      <c r="E227" s="47">
        <v>88</v>
      </c>
    </row>
    <row r="228" spans="2:5" ht="26.1" customHeight="1" x14ac:dyDescent="0.25">
      <c r="B228" s="22"/>
      <c r="C228" s="25" t="s">
        <v>105</v>
      </c>
      <c r="D228" s="53" t="s">
        <v>7</v>
      </c>
      <c r="E228" s="47">
        <v>88</v>
      </c>
    </row>
    <row r="229" spans="2:5" ht="26.1" customHeight="1" x14ac:dyDescent="0.25">
      <c r="B229" s="22"/>
      <c r="C229" s="25" t="s">
        <v>107</v>
      </c>
      <c r="D229" s="51" t="s">
        <v>7</v>
      </c>
      <c r="E229" s="48">
        <v>132</v>
      </c>
    </row>
    <row r="230" spans="2:5" ht="26.1" customHeight="1" x14ac:dyDescent="0.25">
      <c r="B230" s="22"/>
      <c r="C230" s="50" t="s">
        <v>108</v>
      </c>
      <c r="D230" s="53" t="s">
        <v>7</v>
      </c>
      <c r="E230" s="47">
        <v>88</v>
      </c>
    </row>
    <row r="231" spans="2:5" ht="26.1" customHeight="1" x14ac:dyDescent="0.25">
      <c r="B231" s="27"/>
      <c r="C231" s="28" t="s">
        <v>109</v>
      </c>
      <c r="D231" s="55" t="s">
        <v>7</v>
      </c>
      <c r="E231" s="46">
        <v>44</v>
      </c>
    </row>
    <row r="232" spans="2:5" ht="26.1" customHeight="1" thickBot="1" x14ac:dyDescent="0.3"/>
    <row r="233" spans="2:5" ht="26.1" customHeight="1" thickBot="1" x14ac:dyDescent="0.3">
      <c r="B233" s="329" t="s">
        <v>80</v>
      </c>
      <c r="C233" s="386" t="s">
        <v>36</v>
      </c>
      <c r="D233" s="361" t="s">
        <v>10</v>
      </c>
      <c r="E233" s="331">
        <v>1</v>
      </c>
    </row>
    <row r="234" spans="2:5" ht="26.1" customHeight="1" x14ac:dyDescent="0.25">
      <c r="B234" s="350"/>
      <c r="C234" s="342" t="s">
        <v>9</v>
      </c>
      <c r="D234" s="340" t="s">
        <v>10</v>
      </c>
      <c r="E234" s="344">
        <v>45</v>
      </c>
    </row>
    <row r="235" spans="2:5" ht="26.1" customHeight="1" x14ac:dyDescent="0.25">
      <c r="B235" s="351"/>
      <c r="C235" s="336" t="s">
        <v>11</v>
      </c>
      <c r="D235" s="362" t="s">
        <v>10</v>
      </c>
      <c r="E235" s="339">
        <v>1</v>
      </c>
    </row>
    <row r="236" spans="2:5" ht="26.1" customHeight="1" x14ac:dyDescent="0.25">
      <c r="B236" s="16"/>
      <c r="C236" s="49" t="s">
        <v>100</v>
      </c>
      <c r="D236" s="367" t="s">
        <v>7</v>
      </c>
      <c r="E236" s="21">
        <v>8</v>
      </c>
    </row>
    <row r="237" spans="2:5" ht="26.1" customHeight="1" x14ac:dyDescent="0.25">
      <c r="B237" s="17"/>
      <c r="C237" s="25" t="s">
        <v>102</v>
      </c>
      <c r="D237" s="365" t="s">
        <v>7</v>
      </c>
      <c r="E237" s="24">
        <v>8</v>
      </c>
    </row>
    <row r="238" spans="2:5" ht="26.1" customHeight="1" x14ac:dyDescent="0.25">
      <c r="B238" s="17"/>
      <c r="C238" s="25" t="s">
        <v>101</v>
      </c>
      <c r="D238" s="365" t="s">
        <v>7</v>
      </c>
      <c r="E238" s="24">
        <v>16</v>
      </c>
    </row>
    <row r="239" spans="2:5" ht="26.1" customHeight="1" x14ac:dyDescent="0.25">
      <c r="B239" s="17"/>
      <c r="C239" s="25" t="s">
        <v>103</v>
      </c>
      <c r="D239" s="365" t="s">
        <v>7</v>
      </c>
      <c r="E239" s="24">
        <v>44</v>
      </c>
    </row>
    <row r="240" spans="2:5" ht="26.1" customHeight="1" x14ac:dyDescent="0.25">
      <c r="B240" s="17"/>
      <c r="C240" s="25" t="s">
        <v>104</v>
      </c>
      <c r="D240" s="365" t="s">
        <v>7</v>
      </c>
      <c r="E240" s="24">
        <v>88</v>
      </c>
    </row>
    <row r="241" spans="2:5" ht="26.1" customHeight="1" x14ac:dyDescent="0.25">
      <c r="B241" s="18"/>
      <c r="C241" s="25" t="s">
        <v>105</v>
      </c>
      <c r="D241" s="364" t="s">
        <v>7</v>
      </c>
      <c r="E241" s="29">
        <f>88+132+88+44</f>
        <v>352</v>
      </c>
    </row>
    <row r="242" spans="2:5" ht="26.1" customHeight="1" x14ac:dyDescent="0.25">
      <c r="B242" s="336"/>
      <c r="C242" s="338" t="s">
        <v>48</v>
      </c>
      <c r="D242" s="362" t="s">
        <v>10</v>
      </c>
      <c r="E242" s="339">
        <v>1</v>
      </c>
    </row>
    <row r="243" spans="2:5" ht="26.1" customHeight="1" x14ac:dyDescent="0.25">
      <c r="B243" s="19"/>
      <c r="C243" s="49" t="s">
        <v>100</v>
      </c>
      <c r="D243" s="52" t="s">
        <v>7</v>
      </c>
      <c r="E243" s="34">
        <v>8</v>
      </c>
    </row>
    <row r="244" spans="2:5" ht="26.1" customHeight="1" x14ac:dyDescent="0.25">
      <c r="B244" s="31"/>
      <c r="C244" s="25" t="s">
        <v>102</v>
      </c>
      <c r="D244" s="53" t="s">
        <v>7</v>
      </c>
      <c r="E244" s="47">
        <v>8</v>
      </c>
    </row>
    <row r="245" spans="2:5" ht="26.1" customHeight="1" x14ac:dyDescent="0.25">
      <c r="B245" s="31"/>
      <c r="C245" s="25" t="s">
        <v>101</v>
      </c>
      <c r="D245" s="54" t="s">
        <v>7</v>
      </c>
      <c r="E245" s="26">
        <v>16</v>
      </c>
    </row>
    <row r="246" spans="2:5" ht="26.1" customHeight="1" x14ac:dyDescent="0.25">
      <c r="B246" s="31"/>
      <c r="C246" s="25" t="s">
        <v>103</v>
      </c>
      <c r="D246" s="53" t="s">
        <v>7</v>
      </c>
      <c r="E246" s="47">
        <v>44</v>
      </c>
    </row>
    <row r="247" spans="2:5" ht="26.1" customHeight="1" x14ac:dyDescent="0.25">
      <c r="B247" s="31"/>
      <c r="C247" s="25" t="s">
        <v>104</v>
      </c>
      <c r="D247" s="53" t="s">
        <v>7</v>
      </c>
      <c r="E247" s="47">
        <v>88</v>
      </c>
    </row>
    <row r="248" spans="2:5" ht="26.1" customHeight="1" x14ac:dyDescent="0.25">
      <c r="B248" s="22"/>
      <c r="C248" s="25" t="s">
        <v>105</v>
      </c>
      <c r="D248" s="53" t="s">
        <v>7</v>
      </c>
      <c r="E248" s="47">
        <v>88</v>
      </c>
    </row>
    <row r="249" spans="2:5" ht="26.1" customHeight="1" x14ac:dyDescent="0.25">
      <c r="B249" s="22"/>
      <c r="C249" s="25" t="s">
        <v>107</v>
      </c>
      <c r="D249" s="51" t="s">
        <v>7</v>
      </c>
      <c r="E249" s="48">
        <v>132</v>
      </c>
    </row>
    <row r="250" spans="2:5" ht="26.1" customHeight="1" x14ac:dyDescent="0.25">
      <c r="B250" s="22"/>
      <c r="C250" s="50" t="s">
        <v>108</v>
      </c>
      <c r="D250" s="53" t="s">
        <v>7</v>
      </c>
      <c r="E250" s="47">
        <v>88</v>
      </c>
    </row>
    <row r="251" spans="2:5" ht="26.1" customHeight="1" x14ac:dyDescent="0.25">
      <c r="B251" s="27"/>
      <c r="C251" s="28" t="s">
        <v>109</v>
      </c>
      <c r="D251" s="55" t="s">
        <v>7</v>
      </c>
      <c r="E251" s="46">
        <v>44</v>
      </c>
    </row>
    <row r="252" spans="2:5" ht="26.1" customHeight="1" thickBot="1" x14ac:dyDescent="0.3">
      <c r="C252" s="9"/>
      <c r="D252" s="5"/>
    </row>
    <row r="253" spans="2:5" ht="26.1" customHeight="1" thickBot="1" x14ac:dyDescent="0.3">
      <c r="B253" s="329" t="s">
        <v>81</v>
      </c>
      <c r="C253" s="386" t="s">
        <v>37</v>
      </c>
      <c r="D253" s="361" t="s">
        <v>10</v>
      </c>
      <c r="E253" s="331">
        <v>1</v>
      </c>
    </row>
    <row r="254" spans="2:5" ht="26.1" customHeight="1" x14ac:dyDescent="0.25">
      <c r="B254" s="350"/>
      <c r="C254" s="342" t="s">
        <v>9</v>
      </c>
      <c r="D254" s="340" t="s">
        <v>10</v>
      </c>
      <c r="E254" s="344">
        <v>44</v>
      </c>
    </row>
    <row r="255" spans="2:5" ht="26.1" customHeight="1" x14ac:dyDescent="0.25">
      <c r="B255" s="351"/>
      <c r="C255" s="336" t="s">
        <v>11</v>
      </c>
      <c r="D255" s="362" t="s">
        <v>10</v>
      </c>
      <c r="E255" s="339">
        <v>1</v>
      </c>
    </row>
    <row r="256" spans="2:5" ht="26.1" customHeight="1" x14ac:dyDescent="0.25">
      <c r="B256" s="16"/>
      <c r="C256" s="49" t="s">
        <v>100</v>
      </c>
      <c r="D256" s="367" t="s">
        <v>7</v>
      </c>
      <c r="E256" s="21">
        <v>8</v>
      </c>
    </row>
    <row r="257" spans="2:5" ht="26.1" customHeight="1" x14ac:dyDescent="0.25">
      <c r="B257" s="17"/>
      <c r="C257" s="25" t="s">
        <v>102</v>
      </c>
      <c r="D257" s="365" t="s">
        <v>7</v>
      </c>
      <c r="E257" s="24">
        <v>8</v>
      </c>
    </row>
    <row r="258" spans="2:5" ht="26.1" customHeight="1" x14ac:dyDescent="0.25">
      <c r="B258" s="17"/>
      <c r="C258" s="25" t="s">
        <v>101</v>
      </c>
      <c r="D258" s="365" t="s">
        <v>7</v>
      </c>
      <c r="E258" s="24">
        <v>16</v>
      </c>
    </row>
    <row r="259" spans="2:5" ht="26.1" customHeight="1" x14ac:dyDescent="0.25">
      <c r="B259" s="17"/>
      <c r="C259" s="25" t="s">
        <v>103</v>
      </c>
      <c r="D259" s="365" t="s">
        <v>7</v>
      </c>
      <c r="E259" s="24">
        <v>44</v>
      </c>
    </row>
    <row r="260" spans="2:5" ht="26.1" customHeight="1" x14ac:dyDescent="0.25">
      <c r="B260" s="17"/>
      <c r="C260" s="25" t="s">
        <v>104</v>
      </c>
      <c r="D260" s="365" t="s">
        <v>7</v>
      </c>
      <c r="E260" s="24">
        <v>88</v>
      </c>
    </row>
    <row r="261" spans="2:5" ht="26.1" customHeight="1" x14ac:dyDescent="0.25">
      <c r="B261" s="18"/>
      <c r="C261" s="25" t="s">
        <v>105</v>
      </c>
      <c r="D261" s="364" t="s">
        <v>7</v>
      </c>
      <c r="E261" s="29">
        <f>88+132+88+44</f>
        <v>352</v>
      </c>
    </row>
    <row r="262" spans="2:5" ht="26.1" customHeight="1" x14ac:dyDescent="0.25">
      <c r="B262" s="336"/>
      <c r="C262" s="338" t="s">
        <v>48</v>
      </c>
      <c r="D262" s="362" t="s">
        <v>10</v>
      </c>
      <c r="E262" s="339">
        <v>1</v>
      </c>
    </row>
    <row r="263" spans="2:5" ht="26.1" customHeight="1" x14ac:dyDescent="0.25">
      <c r="B263" s="19"/>
      <c r="C263" s="49" t="s">
        <v>100</v>
      </c>
      <c r="D263" s="52" t="s">
        <v>7</v>
      </c>
      <c r="E263" s="34">
        <v>8</v>
      </c>
    </row>
    <row r="264" spans="2:5" ht="26.1" customHeight="1" x14ac:dyDescent="0.25">
      <c r="B264" s="31"/>
      <c r="C264" s="25" t="s">
        <v>102</v>
      </c>
      <c r="D264" s="53" t="s">
        <v>7</v>
      </c>
      <c r="E264" s="47">
        <v>8</v>
      </c>
    </row>
    <row r="265" spans="2:5" ht="26.1" customHeight="1" x14ac:dyDescent="0.25">
      <c r="B265" s="31"/>
      <c r="C265" s="25" t="s">
        <v>101</v>
      </c>
      <c r="D265" s="54" t="s">
        <v>7</v>
      </c>
      <c r="E265" s="26">
        <v>16</v>
      </c>
    </row>
    <row r="266" spans="2:5" ht="26.1" customHeight="1" x14ac:dyDescent="0.25">
      <c r="B266" s="31"/>
      <c r="C266" s="25" t="s">
        <v>103</v>
      </c>
      <c r="D266" s="53" t="s">
        <v>7</v>
      </c>
      <c r="E266" s="47">
        <v>44</v>
      </c>
    </row>
    <row r="267" spans="2:5" ht="26.1" customHeight="1" x14ac:dyDescent="0.25">
      <c r="B267" s="31"/>
      <c r="C267" s="25" t="s">
        <v>104</v>
      </c>
      <c r="D267" s="53" t="s">
        <v>7</v>
      </c>
      <c r="E267" s="47">
        <v>88</v>
      </c>
    </row>
    <row r="268" spans="2:5" ht="26.1" customHeight="1" x14ac:dyDescent="0.25">
      <c r="B268" s="22"/>
      <c r="C268" s="25" t="s">
        <v>105</v>
      </c>
      <c r="D268" s="53" t="s">
        <v>7</v>
      </c>
      <c r="E268" s="47">
        <v>88</v>
      </c>
    </row>
    <row r="269" spans="2:5" ht="26.1" customHeight="1" x14ac:dyDescent="0.25">
      <c r="B269" s="22"/>
      <c r="C269" s="25" t="s">
        <v>107</v>
      </c>
      <c r="D269" s="51" t="s">
        <v>7</v>
      </c>
      <c r="E269" s="48">
        <v>132</v>
      </c>
    </row>
    <row r="270" spans="2:5" ht="26.1" customHeight="1" x14ac:dyDescent="0.25">
      <c r="B270" s="22"/>
      <c r="C270" s="50" t="s">
        <v>108</v>
      </c>
      <c r="D270" s="53" t="s">
        <v>7</v>
      </c>
      <c r="E270" s="47">
        <v>88</v>
      </c>
    </row>
    <row r="271" spans="2:5" ht="26.1" customHeight="1" x14ac:dyDescent="0.25">
      <c r="B271" s="27"/>
      <c r="C271" s="28" t="s">
        <v>109</v>
      </c>
      <c r="D271" s="55" t="s">
        <v>7</v>
      </c>
      <c r="E271" s="46">
        <v>44</v>
      </c>
    </row>
    <row r="272" spans="2:5" ht="26.1" customHeight="1" thickBot="1" x14ac:dyDescent="0.3">
      <c r="C272" s="9"/>
      <c r="D272" s="5"/>
    </row>
    <row r="273" spans="2:5" ht="26.1" customHeight="1" thickBot="1" x14ac:dyDescent="0.3">
      <c r="B273" s="329" t="s">
        <v>82</v>
      </c>
      <c r="C273" s="386" t="s">
        <v>38</v>
      </c>
      <c r="D273" s="361" t="s">
        <v>10</v>
      </c>
      <c r="E273" s="331">
        <v>1</v>
      </c>
    </row>
    <row r="274" spans="2:5" ht="26.1" customHeight="1" x14ac:dyDescent="0.25">
      <c r="B274" s="350"/>
      <c r="C274" s="342" t="s">
        <v>9</v>
      </c>
      <c r="D274" s="340" t="s">
        <v>10</v>
      </c>
      <c r="E274" s="344">
        <v>45</v>
      </c>
    </row>
    <row r="275" spans="2:5" ht="26.1" customHeight="1" x14ac:dyDescent="0.25">
      <c r="B275" s="351"/>
      <c r="C275" s="352" t="s">
        <v>47</v>
      </c>
      <c r="D275" s="362" t="s">
        <v>10</v>
      </c>
      <c r="E275" s="339">
        <v>1</v>
      </c>
    </row>
    <row r="276" spans="2:5" ht="26.1" customHeight="1" x14ac:dyDescent="0.25">
      <c r="B276" s="16"/>
      <c r="C276" s="49" t="s">
        <v>100</v>
      </c>
      <c r="D276" s="367" t="s">
        <v>7</v>
      </c>
      <c r="E276" s="21">
        <v>8</v>
      </c>
    </row>
    <row r="277" spans="2:5" ht="26.1" customHeight="1" x14ac:dyDescent="0.25">
      <c r="B277" s="17"/>
      <c r="C277" s="25" t="s">
        <v>102</v>
      </c>
      <c r="D277" s="365" t="s">
        <v>7</v>
      </c>
      <c r="E277" s="24">
        <v>8</v>
      </c>
    </row>
    <row r="278" spans="2:5" ht="26.1" customHeight="1" x14ac:dyDescent="0.25">
      <c r="B278" s="17"/>
      <c r="C278" s="25" t="s">
        <v>101</v>
      </c>
      <c r="D278" s="365" t="s">
        <v>7</v>
      </c>
      <c r="E278" s="24">
        <v>8</v>
      </c>
    </row>
    <row r="279" spans="2:5" ht="26.1" customHeight="1" x14ac:dyDescent="0.25">
      <c r="B279" s="17"/>
      <c r="C279" s="25" t="s">
        <v>103</v>
      </c>
      <c r="D279" s="365" t="s">
        <v>7</v>
      </c>
      <c r="E279" s="24">
        <v>10</v>
      </c>
    </row>
    <row r="280" spans="2:5" ht="26.1" customHeight="1" x14ac:dyDescent="0.25">
      <c r="B280" s="17"/>
      <c r="C280" s="25" t="s">
        <v>104</v>
      </c>
      <c r="D280" s="365" t="s">
        <v>7</v>
      </c>
      <c r="E280" s="24">
        <v>20</v>
      </c>
    </row>
    <row r="281" spans="2:5" ht="26.1" customHeight="1" x14ac:dyDescent="0.25">
      <c r="B281" s="18"/>
      <c r="C281" s="32" t="s">
        <v>105</v>
      </c>
      <c r="D281" s="364" t="s">
        <v>7</v>
      </c>
      <c r="E281" s="29">
        <v>50</v>
      </c>
    </row>
    <row r="282" spans="2:5" ht="26.1" customHeight="1" thickBot="1" x14ac:dyDescent="0.3">
      <c r="C282" s="3"/>
      <c r="D282" s="5"/>
    </row>
    <row r="283" spans="2:5" ht="26.1" customHeight="1" thickBot="1" x14ac:dyDescent="0.3">
      <c r="B283" s="329" t="s">
        <v>131</v>
      </c>
      <c r="C283" s="386" t="s">
        <v>222</v>
      </c>
      <c r="D283" s="361" t="s">
        <v>10</v>
      </c>
      <c r="E283" s="331">
        <v>1</v>
      </c>
    </row>
    <row r="284" spans="2:5" ht="26.1" customHeight="1" x14ac:dyDescent="0.25">
      <c r="B284" s="350"/>
      <c r="C284" s="342" t="s">
        <v>224</v>
      </c>
      <c r="D284" s="340" t="s">
        <v>10</v>
      </c>
      <c r="E284" s="344">
        <v>1</v>
      </c>
    </row>
    <row r="285" spans="2:5" ht="26.1" customHeight="1" x14ac:dyDescent="0.25">
      <c r="B285" s="351"/>
      <c r="C285" s="336" t="s">
        <v>9</v>
      </c>
      <c r="D285" s="362" t="s">
        <v>10</v>
      </c>
      <c r="E285" s="339">
        <v>50</v>
      </c>
    </row>
    <row r="286" spans="2:5" ht="26.1" customHeight="1" x14ac:dyDescent="0.25">
      <c r="B286" s="16"/>
      <c r="C286" s="49" t="s">
        <v>100</v>
      </c>
      <c r="D286" s="367" t="s">
        <v>7</v>
      </c>
      <c r="E286" s="21">
        <v>100</v>
      </c>
    </row>
    <row r="287" spans="2:5" ht="26.1" customHeight="1" x14ac:dyDescent="0.25">
      <c r="B287" s="17"/>
      <c r="C287" s="25" t="s">
        <v>102</v>
      </c>
      <c r="D287" s="365" t="s">
        <v>7</v>
      </c>
      <c r="E287" s="24">
        <v>100</v>
      </c>
    </row>
    <row r="288" spans="2:5" ht="26.1" customHeight="1" x14ac:dyDescent="0.25">
      <c r="B288" s="17"/>
      <c r="C288" s="25" t="s">
        <v>101</v>
      </c>
      <c r="D288" s="365" t="s">
        <v>7</v>
      </c>
      <c r="E288" s="24">
        <v>100</v>
      </c>
    </row>
    <row r="289" spans="2:5" ht="26.1" customHeight="1" x14ac:dyDescent="0.25">
      <c r="B289" s="17"/>
      <c r="C289" s="25" t="s">
        <v>103</v>
      </c>
      <c r="D289" s="365" t="s">
        <v>7</v>
      </c>
      <c r="E289" s="24">
        <v>150</v>
      </c>
    </row>
    <row r="290" spans="2:5" ht="26.1" customHeight="1" x14ac:dyDescent="0.25">
      <c r="B290" s="17"/>
      <c r="C290" s="25" t="s">
        <v>104</v>
      </c>
      <c r="D290" s="365" t="s">
        <v>7</v>
      </c>
      <c r="E290" s="24">
        <v>345</v>
      </c>
    </row>
    <row r="291" spans="2:5" ht="26.1" customHeight="1" x14ac:dyDescent="0.25">
      <c r="B291" s="18"/>
      <c r="C291" s="32" t="s">
        <v>105</v>
      </c>
      <c r="D291" s="364" t="s">
        <v>7</v>
      </c>
      <c r="E291" s="29">
        <v>300</v>
      </c>
    </row>
    <row r="292" spans="2:5" ht="26.1" customHeight="1" thickBot="1" x14ac:dyDescent="0.3">
      <c r="E292" s="324"/>
    </row>
    <row r="293" spans="2:5" ht="26.1" customHeight="1" thickBot="1" x14ac:dyDescent="0.3">
      <c r="B293" s="329" t="s">
        <v>83</v>
      </c>
      <c r="C293" s="386" t="s">
        <v>39</v>
      </c>
      <c r="D293" s="361" t="s">
        <v>10</v>
      </c>
      <c r="E293" s="331">
        <v>1</v>
      </c>
    </row>
    <row r="294" spans="2:5" ht="26.1" customHeight="1" x14ac:dyDescent="0.25">
      <c r="B294" s="342"/>
      <c r="C294" s="388" t="s">
        <v>130</v>
      </c>
      <c r="D294" s="340" t="s">
        <v>10</v>
      </c>
      <c r="E294" s="344">
        <v>1</v>
      </c>
    </row>
    <row r="295" spans="2:5" ht="26.1" customHeight="1" x14ac:dyDescent="0.25">
      <c r="B295" s="16"/>
      <c r="C295" s="49" t="s">
        <v>100</v>
      </c>
      <c r="D295" s="367" t="s">
        <v>7</v>
      </c>
      <c r="E295" s="21">
        <v>8</v>
      </c>
    </row>
    <row r="296" spans="2:5" ht="26.1" customHeight="1" x14ac:dyDescent="0.25">
      <c r="B296" s="17"/>
      <c r="C296" s="25" t="s">
        <v>102</v>
      </c>
      <c r="D296" s="365" t="s">
        <v>7</v>
      </c>
      <c r="E296" s="24">
        <v>8</v>
      </c>
    </row>
    <row r="297" spans="2:5" ht="26.1" customHeight="1" x14ac:dyDescent="0.25">
      <c r="B297" s="17"/>
      <c r="C297" s="25" t="s">
        <v>101</v>
      </c>
      <c r="D297" s="365" t="s">
        <v>7</v>
      </c>
      <c r="E297" s="24">
        <v>16</v>
      </c>
    </row>
    <row r="298" spans="2:5" ht="26.1" customHeight="1" x14ac:dyDescent="0.25">
      <c r="B298" s="17"/>
      <c r="C298" s="25" t="s">
        <v>103</v>
      </c>
      <c r="D298" s="365" t="s">
        <v>7</v>
      </c>
      <c r="E298" s="24">
        <v>44</v>
      </c>
    </row>
    <row r="299" spans="2:5" ht="26.1" customHeight="1" x14ac:dyDescent="0.25">
      <c r="B299" s="17"/>
      <c r="C299" s="25" t="s">
        <v>104</v>
      </c>
      <c r="D299" s="365" t="s">
        <v>7</v>
      </c>
      <c r="E299" s="24">
        <v>88</v>
      </c>
    </row>
    <row r="300" spans="2:5" ht="26.1" customHeight="1" thickBot="1" x14ac:dyDescent="0.3">
      <c r="B300" s="18"/>
      <c r="C300" s="25" t="s">
        <v>105</v>
      </c>
      <c r="D300" s="364" t="s">
        <v>7</v>
      </c>
      <c r="E300" s="29">
        <f>88+132+88+44</f>
        <v>352</v>
      </c>
    </row>
    <row r="301" spans="2:5" ht="26.1" customHeight="1" thickBot="1" x14ac:dyDescent="0.3">
      <c r="B301" s="346" t="s">
        <v>95</v>
      </c>
      <c r="C301" s="347"/>
      <c r="D301" s="347"/>
      <c r="E301" s="348"/>
    </row>
    <row r="302" spans="2:5" ht="26.1" customHeight="1" thickBot="1" x14ac:dyDescent="0.3"/>
    <row r="303" spans="2:5" ht="26.1" customHeight="1" thickBot="1" x14ac:dyDescent="0.3">
      <c r="B303" s="346" t="s">
        <v>96</v>
      </c>
      <c r="C303" s="347"/>
      <c r="D303" s="347"/>
      <c r="E303" s="347"/>
    </row>
    <row r="304" spans="2:5" ht="26.1" customHeight="1" thickBot="1" x14ac:dyDescent="0.3">
      <c r="B304" s="329" t="s">
        <v>84</v>
      </c>
      <c r="C304" s="349" t="s">
        <v>49</v>
      </c>
      <c r="D304" s="361" t="s">
        <v>10</v>
      </c>
      <c r="E304" s="331">
        <v>1</v>
      </c>
    </row>
    <row r="305" spans="2:5" ht="26.1" customHeight="1" x14ac:dyDescent="0.25">
      <c r="B305" s="344"/>
      <c r="C305" s="353" t="s">
        <v>45</v>
      </c>
      <c r="D305" s="368" t="s">
        <v>16</v>
      </c>
      <c r="E305" s="344">
        <v>1</v>
      </c>
    </row>
    <row r="306" spans="2:5" ht="26.1" customHeight="1" x14ac:dyDescent="0.2">
      <c r="B306" s="38"/>
      <c r="C306" s="25" t="s">
        <v>102</v>
      </c>
      <c r="D306" s="369" t="s">
        <v>7</v>
      </c>
      <c r="E306" s="40">
        <v>3</v>
      </c>
    </row>
    <row r="307" spans="2:5" ht="26.1" customHeight="1" x14ac:dyDescent="0.2">
      <c r="B307" s="38"/>
      <c r="C307" s="25" t="s">
        <v>103</v>
      </c>
      <c r="D307" s="370" t="s">
        <v>7</v>
      </c>
      <c r="E307" s="24">
        <v>3</v>
      </c>
    </row>
    <row r="308" spans="2:5" ht="26.1" customHeight="1" x14ac:dyDescent="0.2">
      <c r="B308" s="38"/>
      <c r="C308" s="25" t="s">
        <v>104</v>
      </c>
      <c r="D308" s="365" t="s">
        <v>7</v>
      </c>
      <c r="E308" s="24">
        <v>10</v>
      </c>
    </row>
    <row r="309" spans="2:5" ht="26.1" customHeight="1" x14ac:dyDescent="0.2">
      <c r="B309" s="38"/>
      <c r="C309" s="36" t="s">
        <v>41</v>
      </c>
      <c r="D309" s="366" t="s">
        <v>7</v>
      </c>
      <c r="E309" s="24">
        <v>3</v>
      </c>
    </row>
    <row r="310" spans="2:5" ht="26.1" customHeight="1" x14ac:dyDescent="0.2">
      <c r="B310" s="38"/>
      <c r="C310" s="36" t="s">
        <v>42</v>
      </c>
      <c r="D310" s="365" t="s">
        <v>7</v>
      </c>
      <c r="E310" s="24">
        <v>3</v>
      </c>
    </row>
    <row r="311" spans="2:5" ht="26.1" customHeight="1" x14ac:dyDescent="0.2">
      <c r="B311" s="39"/>
      <c r="C311" s="37" t="s">
        <v>40</v>
      </c>
      <c r="D311" s="371" t="s">
        <v>7</v>
      </c>
      <c r="E311" s="29">
        <v>3</v>
      </c>
    </row>
    <row r="312" spans="2:5" ht="26.1" customHeight="1" thickBot="1" x14ac:dyDescent="0.25">
      <c r="B312" s="6"/>
      <c r="C312" s="13"/>
      <c r="D312" s="10"/>
    </row>
    <row r="313" spans="2:5" ht="26.1" customHeight="1" thickBot="1" x14ac:dyDescent="0.3">
      <c r="B313" s="329" t="s">
        <v>85</v>
      </c>
      <c r="C313" s="330" t="s">
        <v>44</v>
      </c>
      <c r="D313" s="361" t="s">
        <v>10</v>
      </c>
      <c r="E313" s="331">
        <v>1</v>
      </c>
    </row>
    <row r="314" spans="2:5" ht="26.1" customHeight="1" x14ac:dyDescent="0.25">
      <c r="B314" s="344"/>
      <c r="C314" s="353" t="s">
        <v>44</v>
      </c>
      <c r="D314" s="368" t="s">
        <v>16</v>
      </c>
      <c r="E314" s="344">
        <v>1</v>
      </c>
    </row>
    <row r="315" spans="2:5" ht="26.1" customHeight="1" x14ac:dyDescent="0.2">
      <c r="B315" s="42"/>
      <c r="C315" s="25" t="s">
        <v>102</v>
      </c>
      <c r="D315" s="367" t="s">
        <v>7</v>
      </c>
      <c r="E315" s="21">
        <v>10</v>
      </c>
    </row>
    <row r="316" spans="2:5" ht="26.1" customHeight="1" x14ac:dyDescent="0.2">
      <c r="B316" s="38"/>
      <c r="C316" s="25" t="s">
        <v>101</v>
      </c>
      <c r="D316" s="370" t="s">
        <v>7</v>
      </c>
      <c r="E316" s="24">
        <v>40</v>
      </c>
    </row>
    <row r="317" spans="2:5" ht="26.1" customHeight="1" x14ac:dyDescent="0.2">
      <c r="B317" s="38"/>
      <c r="C317" s="36" t="s">
        <v>41</v>
      </c>
      <c r="D317" s="366" t="s">
        <v>7</v>
      </c>
      <c r="E317" s="24">
        <v>40</v>
      </c>
    </row>
    <row r="318" spans="2:5" ht="26.1" customHeight="1" x14ac:dyDescent="0.2">
      <c r="B318" s="39"/>
      <c r="C318" s="32" t="s">
        <v>105</v>
      </c>
      <c r="D318" s="364" t="s">
        <v>7</v>
      </c>
      <c r="E318" s="29">
        <v>20</v>
      </c>
    </row>
    <row r="319" spans="2:5" ht="26.1" customHeight="1" thickBot="1" x14ac:dyDescent="0.25">
      <c r="B319" s="6"/>
      <c r="C319" s="6"/>
      <c r="D319" s="5"/>
      <c r="E319" s="38"/>
    </row>
    <row r="320" spans="2:5" ht="26.1" customHeight="1" thickBot="1" x14ac:dyDescent="0.3">
      <c r="B320" s="329" t="s">
        <v>86</v>
      </c>
      <c r="C320" s="330" t="s">
        <v>50</v>
      </c>
      <c r="D320" s="361" t="s">
        <v>10</v>
      </c>
      <c r="E320" s="331">
        <v>1</v>
      </c>
    </row>
    <row r="321" spans="2:5" ht="26.1" customHeight="1" x14ac:dyDescent="0.25">
      <c r="B321" s="344"/>
      <c r="C321" s="353" t="s">
        <v>50</v>
      </c>
      <c r="D321" s="368" t="s">
        <v>16</v>
      </c>
      <c r="E321" s="344">
        <v>1</v>
      </c>
    </row>
    <row r="322" spans="2:5" ht="26.1" customHeight="1" x14ac:dyDescent="0.2">
      <c r="B322" s="42"/>
      <c r="C322" s="25" t="s">
        <v>102</v>
      </c>
      <c r="D322" s="367" t="s">
        <v>7</v>
      </c>
      <c r="E322" s="21">
        <f>35*1.25</f>
        <v>43.75</v>
      </c>
    </row>
    <row r="323" spans="2:5" ht="26.1" customHeight="1" x14ac:dyDescent="0.2">
      <c r="B323" s="38"/>
      <c r="C323" s="25" t="s">
        <v>103</v>
      </c>
      <c r="D323" s="366" t="s">
        <v>7</v>
      </c>
      <c r="E323" s="24">
        <v>225</v>
      </c>
    </row>
    <row r="324" spans="2:5" ht="26.1" customHeight="1" x14ac:dyDescent="0.2">
      <c r="B324" s="38"/>
      <c r="C324" s="25" t="s">
        <v>104</v>
      </c>
      <c r="D324" s="370" t="s">
        <v>7</v>
      </c>
      <c r="E324" s="24">
        <v>50</v>
      </c>
    </row>
    <row r="325" spans="2:5" ht="26.1" customHeight="1" x14ac:dyDescent="0.2">
      <c r="B325" s="38"/>
      <c r="C325" s="25" t="s">
        <v>105</v>
      </c>
      <c r="D325" s="366" t="s">
        <v>7</v>
      </c>
      <c r="E325" s="24">
        <v>325</v>
      </c>
    </row>
    <row r="326" spans="2:5" ht="26.1" customHeight="1" x14ac:dyDescent="0.2">
      <c r="B326" s="38"/>
      <c r="C326" s="23" t="s">
        <v>43</v>
      </c>
      <c r="D326" s="370" t="s">
        <v>7</v>
      </c>
      <c r="E326" s="24">
        <v>100</v>
      </c>
    </row>
    <row r="327" spans="2:5" ht="26.1" customHeight="1" x14ac:dyDescent="0.2">
      <c r="B327" s="38"/>
      <c r="C327" s="23" t="s">
        <v>42</v>
      </c>
      <c r="D327" s="366" t="s">
        <v>7</v>
      </c>
      <c r="E327" s="24">
        <v>100</v>
      </c>
    </row>
    <row r="328" spans="2:5" ht="26.1" customHeight="1" x14ac:dyDescent="0.2">
      <c r="B328" s="38"/>
      <c r="C328" s="36" t="s">
        <v>41</v>
      </c>
      <c r="D328" s="370" t="s">
        <v>7</v>
      </c>
      <c r="E328" s="24">
        <v>150</v>
      </c>
    </row>
    <row r="329" spans="2:5" ht="26.1" customHeight="1" x14ac:dyDescent="0.2">
      <c r="B329" s="39"/>
      <c r="C329" s="28" t="s">
        <v>40</v>
      </c>
      <c r="D329" s="372" t="s">
        <v>7</v>
      </c>
      <c r="E329" s="29">
        <v>150</v>
      </c>
    </row>
    <row r="330" spans="2:5" ht="26.1" customHeight="1" thickBot="1" x14ac:dyDescent="0.25">
      <c r="B330" s="6"/>
      <c r="D330" s="5"/>
    </row>
    <row r="331" spans="2:5" ht="26.1" customHeight="1" thickBot="1" x14ac:dyDescent="0.3">
      <c r="B331" s="329" t="s">
        <v>87</v>
      </c>
      <c r="C331" s="330" t="s">
        <v>51</v>
      </c>
      <c r="D331" s="361" t="s">
        <v>10</v>
      </c>
      <c r="E331" s="331">
        <v>1</v>
      </c>
    </row>
    <row r="332" spans="2:5" ht="26.1" customHeight="1" x14ac:dyDescent="0.25">
      <c r="B332" s="344"/>
      <c r="C332" s="389" t="s">
        <v>51</v>
      </c>
      <c r="D332" s="368" t="s">
        <v>16</v>
      </c>
      <c r="E332" s="344">
        <v>1</v>
      </c>
    </row>
    <row r="333" spans="2:5" ht="26.1" customHeight="1" x14ac:dyDescent="0.2">
      <c r="B333" s="42"/>
      <c r="C333" s="25" t="s">
        <v>102</v>
      </c>
      <c r="D333" s="367" t="s">
        <v>7</v>
      </c>
      <c r="E333" s="21">
        <v>13</v>
      </c>
    </row>
    <row r="334" spans="2:5" ht="26.1" customHeight="1" x14ac:dyDescent="0.2">
      <c r="B334" s="38"/>
      <c r="C334" s="25" t="s">
        <v>103</v>
      </c>
      <c r="D334" s="370" t="s">
        <v>7</v>
      </c>
      <c r="E334" s="24">
        <v>88</v>
      </c>
    </row>
    <row r="335" spans="2:5" ht="26.1" customHeight="1" x14ac:dyDescent="0.2">
      <c r="B335" s="38"/>
      <c r="C335" s="23" t="s">
        <v>43</v>
      </c>
      <c r="D335" s="366" t="s">
        <v>7</v>
      </c>
      <c r="E335" s="24">
        <v>38</v>
      </c>
    </row>
    <row r="336" spans="2:5" ht="26.1" customHeight="1" x14ac:dyDescent="0.2">
      <c r="B336" s="38"/>
      <c r="C336" s="23" t="s">
        <v>42</v>
      </c>
      <c r="D336" s="370" t="s">
        <v>7</v>
      </c>
      <c r="E336" s="24">
        <v>38</v>
      </c>
    </row>
    <row r="337" spans="2:5" ht="26.1" customHeight="1" x14ac:dyDescent="0.2">
      <c r="B337" s="38"/>
      <c r="C337" s="23" t="s">
        <v>40</v>
      </c>
      <c r="D337" s="366" t="s">
        <v>7</v>
      </c>
      <c r="E337" s="24">
        <v>38</v>
      </c>
    </row>
    <row r="338" spans="2:5" ht="26.1" customHeight="1" x14ac:dyDescent="0.2">
      <c r="B338" s="38"/>
      <c r="C338" s="36" t="s">
        <v>41</v>
      </c>
      <c r="D338" s="370" t="s">
        <v>7</v>
      </c>
      <c r="E338" s="24">
        <v>75</v>
      </c>
    </row>
    <row r="339" spans="2:5" ht="26.1" customHeight="1" x14ac:dyDescent="0.2">
      <c r="B339" s="38"/>
      <c r="C339" s="25" t="s">
        <v>100</v>
      </c>
      <c r="D339" s="366" t="s">
        <v>7</v>
      </c>
      <c r="E339" s="24">
        <v>88</v>
      </c>
    </row>
    <row r="340" spans="2:5" ht="26.1" customHeight="1" x14ac:dyDescent="0.2">
      <c r="B340" s="39"/>
      <c r="C340" s="32" t="s">
        <v>105</v>
      </c>
      <c r="D340" s="371" t="s">
        <v>7</v>
      </c>
      <c r="E340" s="29">
        <v>75</v>
      </c>
    </row>
    <row r="341" spans="2:5" ht="26.1" customHeight="1" thickBot="1" x14ac:dyDescent="0.25">
      <c r="B341" s="6"/>
      <c r="D341" s="5"/>
    </row>
    <row r="342" spans="2:5" ht="26.1" customHeight="1" thickBot="1" x14ac:dyDescent="0.3">
      <c r="B342" s="329" t="s">
        <v>88</v>
      </c>
      <c r="C342" s="330" t="s">
        <v>52</v>
      </c>
      <c r="D342" s="361" t="s">
        <v>10</v>
      </c>
      <c r="E342" s="331">
        <v>1</v>
      </c>
    </row>
    <row r="343" spans="2:5" ht="26.1" customHeight="1" x14ac:dyDescent="0.25">
      <c r="B343" s="344"/>
      <c r="C343" s="353" t="s">
        <v>52</v>
      </c>
      <c r="D343" s="368" t="s">
        <v>16</v>
      </c>
      <c r="E343" s="344">
        <v>1</v>
      </c>
    </row>
    <row r="344" spans="2:5" ht="26.1" customHeight="1" x14ac:dyDescent="0.2">
      <c r="B344" s="42"/>
      <c r="C344" s="25" t="s">
        <v>102</v>
      </c>
      <c r="D344" s="367" t="s">
        <v>7</v>
      </c>
      <c r="E344" s="21">
        <v>13</v>
      </c>
    </row>
    <row r="345" spans="2:5" ht="26.1" customHeight="1" x14ac:dyDescent="0.2">
      <c r="B345" s="38"/>
      <c r="C345" s="25" t="s">
        <v>103</v>
      </c>
      <c r="D345" s="370" t="s">
        <v>7</v>
      </c>
      <c r="E345" s="24">
        <v>88</v>
      </c>
    </row>
    <row r="346" spans="2:5" ht="26.1" customHeight="1" x14ac:dyDescent="0.2">
      <c r="B346" s="38"/>
      <c r="C346" s="23" t="s">
        <v>43</v>
      </c>
      <c r="D346" s="366" t="s">
        <v>7</v>
      </c>
      <c r="E346" s="24">
        <v>38</v>
      </c>
    </row>
    <row r="347" spans="2:5" ht="26.1" customHeight="1" x14ac:dyDescent="0.2">
      <c r="B347" s="38"/>
      <c r="C347" s="23" t="s">
        <v>42</v>
      </c>
      <c r="D347" s="370" t="s">
        <v>7</v>
      </c>
      <c r="E347" s="24">
        <v>38</v>
      </c>
    </row>
    <row r="348" spans="2:5" ht="26.1" customHeight="1" x14ac:dyDescent="0.2">
      <c r="B348" s="38"/>
      <c r="C348" s="23" t="s">
        <v>40</v>
      </c>
      <c r="D348" s="366" t="s">
        <v>7</v>
      </c>
      <c r="E348" s="24">
        <v>38</v>
      </c>
    </row>
    <row r="349" spans="2:5" ht="26.1" customHeight="1" x14ac:dyDescent="0.2">
      <c r="B349" s="38"/>
      <c r="C349" s="36" t="s">
        <v>41</v>
      </c>
      <c r="D349" s="370" t="s">
        <v>7</v>
      </c>
      <c r="E349" s="24">
        <v>75</v>
      </c>
    </row>
    <row r="350" spans="2:5" ht="26.1" customHeight="1" x14ac:dyDescent="0.2">
      <c r="B350" s="38"/>
      <c r="C350" s="318" t="s">
        <v>100</v>
      </c>
      <c r="D350" s="373" t="s">
        <v>7</v>
      </c>
      <c r="E350" s="43">
        <v>88</v>
      </c>
    </row>
    <row r="351" spans="2:5" ht="26.1" customHeight="1" x14ac:dyDescent="0.2">
      <c r="B351" s="38"/>
      <c r="C351" s="319" t="s">
        <v>105</v>
      </c>
      <c r="D351" s="321" t="s">
        <v>7</v>
      </c>
      <c r="E351" s="322">
        <v>75</v>
      </c>
    </row>
    <row r="352" spans="2:5" ht="42.95" customHeight="1" x14ac:dyDescent="0.2">
      <c r="B352" s="39"/>
      <c r="C352" s="320" t="s">
        <v>226</v>
      </c>
      <c r="D352" s="372" t="s">
        <v>16</v>
      </c>
      <c r="E352" s="323">
        <v>1</v>
      </c>
    </row>
    <row r="353" spans="2:5" ht="26.1" customHeight="1" thickBot="1" x14ac:dyDescent="0.25">
      <c r="B353" s="6"/>
      <c r="C353" s="3"/>
      <c r="D353" s="5"/>
      <c r="E353" s="381"/>
    </row>
    <row r="354" spans="2:5" ht="26.1" customHeight="1" thickBot="1" x14ac:dyDescent="0.3">
      <c r="B354" s="329" t="s">
        <v>89</v>
      </c>
      <c r="C354" s="330" t="s">
        <v>53</v>
      </c>
      <c r="D354" s="361" t="s">
        <v>10</v>
      </c>
      <c r="E354" s="331">
        <v>1</v>
      </c>
    </row>
    <row r="355" spans="2:5" ht="26.1" customHeight="1" x14ac:dyDescent="0.25">
      <c r="B355" s="344"/>
      <c r="C355" s="353" t="s">
        <v>53</v>
      </c>
      <c r="D355" s="368" t="s">
        <v>16</v>
      </c>
      <c r="E355" s="344">
        <v>1</v>
      </c>
    </row>
    <row r="356" spans="2:5" ht="26.1" customHeight="1" x14ac:dyDescent="0.2">
      <c r="B356" s="42"/>
      <c r="C356" s="25" t="s">
        <v>102</v>
      </c>
      <c r="D356" s="367" t="s">
        <v>7</v>
      </c>
      <c r="E356" s="21">
        <v>30</v>
      </c>
    </row>
    <row r="357" spans="2:5" ht="26.1" customHeight="1" x14ac:dyDescent="0.2">
      <c r="B357" s="38"/>
      <c r="C357" s="25" t="s">
        <v>103</v>
      </c>
      <c r="D357" s="370" t="s">
        <v>7</v>
      </c>
      <c r="E357" s="24">
        <v>88</v>
      </c>
    </row>
    <row r="358" spans="2:5" ht="26.1" customHeight="1" x14ac:dyDescent="0.2">
      <c r="B358" s="38"/>
      <c r="C358" s="23" t="s">
        <v>43</v>
      </c>
      <c r="D358" s="366" t="s">
        <v>7</v>
      </c>
      <c r="E358" s="24">
        <v>25</v>
      </c>
    </row>
    <row r="359" spans="2:5" ht="26.1" customHeight="1" x14ac:dyDescent="0.2">
      <c r="B359" s="38"/>
      <c r="C359" s="23" t="s">
        <v>42</v>
      </c>
      <c r="D359" s="370" t="s">
        <v>7</v>
      </c>
      <c r="E359" s="24">
        <v>33.130000000000003</v>
      </c>
    </row>
    <row r="360" spans="2:5" ht="26.1" customHeight="1" x14ac:dyDescent="0.2">
      <c r="B360" s="38"/>
      <c r="C360" s="23" t="s">
        <v>40</v>
      </c>
      <c r="D360" s="366" t="s">
        <v>7</v>
      </c>
      <c r="E360" s="24">
        <v>25</v>
      </c>
    </row>
    <row r="361" spans="2:5" ht="26.1" customHeight="1" x14ac:dyDescent="0.2">
      <c r="B361" s="38"/>
      <c r="C361" s="36" t="s">
        <v>41</v>
      </c>
      <c r="D361" s="370" t="s">
        <v>7</v>
      </c>
      <c r="E361" s="24">
        <v>75</v>
      </c>
    </row>
    <row r="362" spans="2:5" ht="26.1" customHeight="1" x14ac:dyDescent="0.2">
      <c r="B362" s="38"/>
      <c r="C362" s="25" t="s">
        <v>100</v>
      </c>
      <c r="D362" s="366" t="s">
        <v>7</v>
      </c>
      <c r="E362" s="24">
        <v>85</v>
      </c>
    </row>
    <row r="363" spans="2:5" ht="26.1" customHeight="1" x14ac:dyDescent="0.2">
      <c r="B363" s="39"/>
      <c r="C363" s="32" t="s">
        <v>105</v>
      </c>
      <c r="D363" s="371" t="s">
        <v>7</v>
      </c>
      <c r="E363" s="29">
        <v>50</v>
      </c>
    </row>
    <row r="364" spans="2:5" ht="26.1" customHeight="1" thickBot="1" x14ac:dyDescent="0.25">
      <c r="B364" s="6"/>
      <c r="D364" s="5"/>
    </row>
    <row r="365" spans="2:5" ht="26.1" customHeight="1" thickBot="1" x14ac:dyDescent="0.3">
      <c r="B365" s="329" t="s">
        <v>90</v>
      </c>
      <c r="C365" s="385" t="s">
        <v>223</v>
      </c>
      <c r="D365" s="361" t="s">
        <v>10</v>
      </c>
      <c r="E365" s="331">
        <v>1</v>
      </c>
    </row>
    <row r="366" spans="2:5" ht="26.1" customHeight="1" x14ac:dyDescent="0.25">
      <c r="B366" s="344"/>
      <c r="C366" s="390" t="s">
        <v>54</v>
      </c>
      <c r="D366" s="374" t="s">
        <v>16</v>
      </c>
      <c r="E366" s="335">
        <v>1</v>
      </c>
    </row>
    <row r="367" spans="2:5" ht="26.1" customHeight="1" x14ac:dyDescent="0.2">
      <c r="B367" s="38"/>
      <c r="C367" s="313" t="s">
        <v>100</v>
      </c>
      <c r="D367" s="326" t="s">
        <v>7</v>
      </c>
      <c r="E367" s="380">
        <v>100</v>
      </c>
    </row>
    <row r="368" spans="2:5" ht="26.1" customHeight="1" x14ac:dyDescent="0.2">
      <c r="B368" s="42"/>
      <c r="C368" s="313" t="s">
        <v>102</v>
      </c>
      <c r="D368" s="327" t="s">
        <v>7</v>
      </c>
      <c r="E368" s="322">
        <v>100</v>
      </c>
    </row>
    <row r="369" spans="2:5" ht="26.1" customHeight="1" x14ac:dyDescent="0.2">
      <c r="B369" s="38"/>
      <c r="C369" s="313" t="s">
        <v>104</v>
      </c>
      <c r="D369" s="321" t="s">
        <v>7</v>
      </c>
      <c r="E369" s="322">
        <v>100</v>
      </c>
    </row>
    <row r="370" spans="2:5" ht="26.1" customHeight="1" x14ac:dyDescent="0.2">
      <c r="B370" s="39"/>
      <c r="C370" s="325" t="s">
        <v>105</v>
      </c>
      <c r="D370" s="328" t="s">
        <v>7</v>
      </c>
      <c r="E370" s="382">
        <v>200</v>
      </c>
    </row>
    <row r="371" spans="2:5" ht="26.1" customHeight="1" thickBot="1" x14ac:dyDescent="0.3">
      <c r="C371" s="3"/>
      <c r="D371" s="5"/>
      <c r="E371" s="381"/>
    </row>
    <row r="372" spans="2:5" ht="26.1" customHeight="1" thickBot="1" x14ac:dyDescent="0.3">
      <c r="B372" s="329" t="s">
        <v>91</v>
      </c>
      <c r="C372" s="330" t="s">
        <v>55</v>
      </c>
      <c r="D372" s="361" t="s">
        <v>10</v>
      </c>
      <c r="E372" s="331">
        <v>1</v>
      </c>
    </row>
    <row r="373" spans="2:5" ht="26.1" customHeight="1" x14ac:dyDescent="0.25">
      <c r="B373" s="344"/>
      <c r="C373" s="390" t="s">
        <v>55</v>
      </c>
      <c r="D373" s="368" t="s">
        <v>16</v>
      </c>
      <c r="E373" s="344">
        <v>1</v>
      </c>
    </row>
    <row r="374" spans="2:5" ht="26.1" customHeight="1" x14ac:dyDescent="0.2">
      <c r="B374" s="42"/>
      <c r="C374" s="25" t="s">
        <v>102</v>
      </c>
      <c r="D374" s="367" t="s">
        <v>7</v>
      </c>
      <c r="E374" s="21">
        <v>30</v>
      </c>
    </row>
    <row r="375" spans="2:5" ht="26.1" customHeight="1" x14ac:dyDescent="0.2">
      <c r="B375" s="38"/>
      <c r="C375" s="25" t="s">
        <v>103</v>
      </c>
      <c r="D375" s="370" t="s">
        <v>7</v>
      </c>
      <c r="E375" s="24">
        <v>30</v>
      </c>
    </row>
    <row r="376" spans="2:5" ht="26.1" customHeight="1" x14ac:dyDescent="0.2">
      <c r="B376" s="39"/>
      <c r="C376" s="32" t="s">
        <v>104</v>
      </c>
      <c r="D376" s="372" t="s">
        <v>7</v>
      </c>
      <c r="E376" s="29">
        <v>40</v>
      </c>
    </row>
    <row r="377" spans="2:5" ht="26.1" customHeight="1" thickBot="1" x14ac:dyDescent="0.25">
      <c r="B377" s="6"/>
      <c r="C377" s="6"/>
      <c r="D377" s="5"/>
    </row>
    <row r="378" spans="2:5" ht="26.1" customHeight="1" thickBot="1" x14ac:dyDescent="0.3">
      <c r="B378" s="329" t="s">
        <v>92</v>
      </c>
      <c r="C378" s="330" t="s">
        <v>15</v>
      </c>
      <c r="D378" s="361" t="s">
        <v>10</v>
      </c>
      <c r="E378" s="331">
        <v>1</v>
      </c>
    </row>
    <row r="379" spans="2:5" ht="26.1" customHeight="1" x14ac:dyDescent="0.25">
      <c r="B379" s="344"/>
      <c r="C379" s="390" t="s">
        <v>15</v>
      </c>
      <c r="D379" s="368" t="s">
        <v>16</v>
      </c>
      <c r="E379" s="344">
        <v>1</v>
      </c>
    </row>
    <row r="380" spans="2:5" ht="26.1" customHeight="1" x14ac:dyDescent="0.2">
      <c r="B380" s="42"/>
      <c r="C380" s="25" t="s">
        <v>102</v>
      </c>
      <c r="D380" s="367" t="s">
        <v>7</v>
      </c>
      <c r="E380" s="21">
        <v>30</v>
      </c>
    </row>
    <row r="381" spans="2:5" ht="26.1" customHeight="1" x14ac:dyDescent="0.2">
      <c r="B381" s="38"/>
      <c r="C381" s="25" t="s">
        <v>103</v>
      </c>
      <c r="D381" s="375" t="s">
        <v>7</v>
      </c>
      <c r="E381" s="43">
        <v>75</v>
      </c>
    </row>
    <row r="382" spans="2:5" ht="26.1" customHeight="1" x14ac:dyDescent="0.2">
      <c r="B382" s="38"/>
      <c r="C382" s="25" t="s">
        <v>104</v>
      </c>
      <c r="D382" s="366" t="s">
        <v>7</v>
      </c>
      <c r="E382" s="359">
        <v>75.000409244750728</v>
      </c>
    </row>
    <row r="383" spans="2:5" ht="26.1" customHeight="1" x14ac:dyDescent="0.2">
      <c r="B383" s="39"/>
      <c r="C383" s="32" t="s">
        <v>105</v>
      </c>
      <c r="D383" s="364" t="s">
        <v>7</v>
      </c>
      <c r="E383" s="33">
        <v>75</v>
      </c>
    </row>
    <row r="384" spans="2:5" ht="26.1" customHeight="1" thickBot="1" x14ac:dyDescent="0.25">
      <c r="B384" s="6"/>
      <c r="C384" s="6"/>
      <c r="D384" s="5"/>
    </row>
    <row r="385" spans="2:5" ht="26.1" customHeight="1" thickBot="1" x14ac:dyDescent="0.3">
      <c r="B385" s="329"/>
      <c r="C385" s="330" t="s">
        <v>13</v>
      </c>
      <c r="D385" s="361" t="s">
        <v>10</v>
      </c>
      <c r="E385" s="331">
        <v>1</v>
      </c>
    </row>
    <row r="386" spans="2:5" ht="26.1" customHeight="1" x14ac:dyDescent="0.25">
      <c r="B386" s="344"/>
      <c r="C386" s="355" t="s">
        <v>17</v>
      </c>
      <c r="D386" s="368"/>
      <c r="E386" s="344"/>
    </row>
    <row r="387" spans="2:5" ht="26.1" customHeight="1" x14ac:dyDescent="0.2">
      <c r="B387" s="45"/>
      <c r="C387" s="25" t="s">
        <v>102</v>
      </c>
      <c r="D387" s="376" t="s">
        <v>7</v>
      </c>
      <c r="E387" s="40">
        <v>60</v>
      </c>
    </row>
    <row r="388" spans="2:5" ht="26.1" customHeight="1" x14ac:dyDescent="0.2">
      <c r="B388" s="38"/>
      <c r="C388" s="25" t="s">
        <v>103</v>
      </c>
      <c r="D388" s="365" t="s">
        <v>7</v>
      </c>
      <c r="E388" s="26">
        <v>60</v>
      </c>
    </row>
    <row r="389" spans="2:5" ht="26.1" customHeight="1" x14ac:dyDescent="0.2">
      <c r="B389" s="38"/>
      <c r="C389" s="25" t="s">
        <v>104</v>
      </c>
      <c r="D389" s="365" t="s">
        <v>7</v>
      </c>
      <c r="E389" s="26">
        <v>60</v>
      </c>
    </row>
    <row r="390" spans="2:5" ht="26.1" customHeight="1" x14ac:dyDescent="0.2">
      <c r="B390" s="38"/>
      <c r="C390" s="354" t="s">
        <v>18</v>
      </c>
      <c r="D390" s="377"/>
      <c r="E390" s="339"/>
    </row>
    <row r="391" spans="2:5" ht="26.1" customHeight="1" x14ac:dyDescent="0.2">
      <c r="B391" s="38"/>
      <c r="C391" s="25" t="s">
        <v>102</v>
      </c>
      <c r="D391" s="365" t="s">
        <v>7</v>
      </c>
      <c r="E391" s="26">
        <v>30</v>
      </c>
    </row>
    <row r="392" spans="2:5" ht="26.1" customHeight="1" x14ac:dyDescent="0.2">
      <c r="B392" s="38"/>
      <c r="C392" s="25" t="s">
        <v>103</v>
      </c>
      <c r="D392" s="365" t="s">
        <v>7</v>
      </c>
      <c r="E392" s="26">
        <v>30</v>
      </c>
    </row>
    <row r="393" spans="2:5" ht="26.1" customHeight="1" x14ac:dyDescent="0.2">
      <c r="B393" s="38"/>
      <c r="C393" s="25" t="s">
        <v>104</v>
      </c>
      <c r="D393" s="365" t="s">
        <v>7</v>
      </c>
      <c r="E393" s="26">
        <v>40</v>
      </c>
    </row>
    <row r="394" spans="2:5" ht="26.1" customHeight="1" x14ac:dyDescent="0.2">
      <c r="B394" s="38"/>
      <c r="C394" s="354" t="s">
        <v>19</v>
      </c>
      <c r="D394" s="377"/>
      <c r="E394" s="339"/>
    </row>
    <row r="395" spans="2:5" ht="26.1" customHeight="1" thickBot="1" x14ac:dyDescent="0.25">
      <c r="B395" s="39"/>
      <c r="C395" s="44" t="s">
        <v>20</v>
      </c>
      <c r="D395" s="364" t="s">
        <v>16</v>
      </c>
      <c r="E395" s="33">
        <v>3</v>
      </c>
    </row>
    <row r="396" spans="2:5" ht="26.1" customHeight="1" thickBot="1" x14ac:dyDescent="0.3">
      <c r="B396" s="346" t="s">
        <v>97</v>
      </c>
      <c r="C396" s="347"/>
      <c r="D396" s="347"/>
      <c r="E396" s="348"/>
    </row>
    <row r="397" spans="2:5" ht="26.1" customHeight="1" thickBot="1" x14ac:dyDescent="0.3"/>
    <row r="398" spans="2:5" ht="26.1" customHeight="1" thickBot="1" x14ac:dyDescent="0.3">
      <c r="B398" s="346" t="s">
        <v>98</v>
      </c>
      <c r="C398" s="347"/>
      <c r="D398" s="347"/>
      <c r="E398" s="391"/>
    </row>
    <row r="399" spans="2:5" ht="26.1" customHeight="1" x14ac:dyDescent="0.25">
      <c r="E399" s="2"/>
    </row>
    <row r="400" spans="2:5" ht="26.1" customHeight="1" x14ac:dyDescent="0.25">
      <c r="E400" s="2"/>
    </row>
    <row r="401" spans="5:5" ht="26.1" customHeight="1" x14ac:dyDescent="0.25">
      <c r="E401" s="2"/>
    </row>
    <row r="402" spans="5:5" ht="26.1" customHeight="1" x14ac:dyDescent="0.25">
      <c r="E402" s="2"/>
    </row>
    <row r="403" spans="5:5" ht="26.1" customHeight="1" x14ac:dyDescent="0.25">
      <c r="E403" s="5"/>
    </row>
    <row r="404" spans="5:5" ht="26.1" customHeight="1" x14ac:dyDescent="0.25">
      <c r="E404" s="5"/>
    </row>
    <row r="405" spans="5:5" ht="26.1" customHeight="1" x14ac:dyDescent="0.25">
      <c r="E405" s="5"/>
    </row>
    <row r="406" spans="5:5" ht="26.1" customHeight="1" x14ac:dyDescent="0.25">
      <c r="E406" s="5"/>
    </row>
    <row r="407" spans="5:5" ht="26.1" customHeight="1" x14ac:dyDescent="0.25">
      <c r="E407" s="5"/>
    </row>
    <row r="408" spans="5:5" ht="26.1" customHeight="1" x14ac:dyDescent="0.25">
      <c r="E408" s="5"/>
    </row>
    <row r="409" spans="5:5" ht="26.1" customHeight="1" x14ac:dyDescent="0.25">
      <c r="E409" s="5"/>
    </row>
    <row r="410" spans="5:5" ht="26.1" customHeight="1" x14ac:dyDescent="0.25">
      <c r="E410" s="5"/>
    </row>
    <row r="411" spans="5:5" ht="26.1" customHeight="1" x14ac:dyDescent="0.25">
      <c r="E411" s="5"/>
    </row>
    <row r="412" spans="5:5" ht="26.1" customHeight="1" x14ac:dyDescent="0.25">
      <c r="E412" s="5"/>
    </row>
    <row r="413" spans="5:5" ht="26.1" customHeight="1" x14ac:dyDescent="0.25">
      <c r="E413" s="5"/>
    </row>
    <row r="414" spans="5:5" ht="26.1" customHeight="1" x14ac:dyDescent="0.25">
      <c r="E414" s="5"/>
    </row>
    <row r="415" spans="5:5" ht="26.1" customHeight="1" x14ac:dyDescent="0.25">
      <c r="E415" s="5"/>
    </row>
    <row r="416" spans="5:5" ht="26.1" customHeight="1" x14ac:dyDescent="0.25">
      <c r="E416" s="5"/>
    </row>
    <row r="417" spans="5:5" ht="26.1" customHeight="1" x14ac:dyDescent="0.25">
      <c r="E417" s="5"/>
    </row>
    <row r="418" spans="5:5" ht="26.1" customHeight="1" x14ac:dyDescent="0.25">
      <c r="E418" s="5"/>
    </row>
    <row r="419" spans="5:5" ht="26.1" customHeight="1" x14ac:dyDescent="0.25">
      <c r="E419" s="5"/>
    </row>
    <row r="420" spans="5:5" ht="26.1" customHeight="1" x14ac:dyDescent="0.25">
      <c r="E420" s="5"/>
    </row>
    <row r="421" spans="5:5" ht="26.1" customHeight="1" x14ac:dyDescent="0.25">
      <c r="E421" s="5"/>
    </row>
    <row r="422" spans="5:5" ht="26.1" customHeight="1" x14ac:dyDescent="0.25">
      <c r="E422" s="5"/>
    </row>
    <row r="423" spans="5:5" ht="26.1" customHeight="1" x14ac:dyDescent="0.25">
      <c r="E423" s="5"/>
    </row>
    <row r="424" spans="5:5" ht="26.1" customHeight="1" x14ac:dyDescent="0.25">
      <c r="E424" s="5"/>
    </row>
    <row r="425" spans="5:5" ht="26.1" customHeight="1" x14ac:dyDescent="0.25">
      <c r="E425" s="5"/>
    </row>
    <row r="426" spans="5:5" ht="26.1" customHeight="1" x14ac:dyDescent="0.25">
      <c r="E426" s="5"/>
    </row>
    <row r="427" spans="5:5" ht="26.1" customHeight="1" x14ac:dyDescent="0.25">
      <c r="E427" s="5"/>
    </row>
    <row r="428" spans="5:5" ht="26.1" customHeight="1" x14ac:dyDescent="0.25">
      <c r="E428" s="5"/>
    </row>
    <row r="429" spans="5:5" ht="26.1" customHeight="1" x14ac:dyDescent="0.25">
      <c r="E429" s="5"/>
    </row>
    <row r="430" spans="5:5" ht="26.1" customHeight="1" x14ac:dyDescent="0.25">
      <c r="E430" s="5"/>
    </row>
    <row r="431" spans="5:5" ht="26.1" customHeight="1" x14ac:dyDescent="0.25">
      <c r="E431" s="5"/>
    </row>
    <row r="432" spans="5:5" ht="26.1" customHeight="1" x14ac:dyDescent="0.25">
      <c r="E432" s="5"/>
    </row>
    <row r="433" spans="5:5" ht="26.1" customHeight="1" x14ac:dyDescent="0.25">
      <c r="E433" s="5"/>
    </row>
    <row r="434" spans="5:5" ht="26.1" customHeight="1" x14ac:dyDescent="0.25">
      <c r="E434" s="5"/>
    </row>
    <row r="435" spans="5:5" ht="26.1" customHeight="1" x14ac:dyDescent="0.25">
      <c r="E435" s="5"/>
    </row>
    <row r="436" spans="5:5" ht="26.1" customHeight="1" x14ac:dyDescent="0.25">
      <c r="E436" s="5"/>
    </row>
    <row r="437" spans="5:5" ht="26.1" customHeight="1" x14ac:dyDescent="0.25">
      <c r="E437" s="5"/>
    </row>
    <row r="438" spans="5:5" ht="26.1" customHeight="1" x14ac:dyDescent="0.25">
      <c r="E438" s="5"/>
    </row>
    <row r="439" spans="5:5" ht="26.1" customHeight="1" x14ac:dyDescent="0.25">
      <c r="E439" s="5"/>
    </row>
    <row r="440" spans="5:5" ht="26.1" customHeight="1" x14ac:dyDescent="0.25">
      <c r="E440" s="5"/>
    </row>
    <row r="441" spans="5:5" ht="26.1" customHeight="1" x14ac:dyDescent="0.25">
      <c r="E441" s="5"/>
    </row>
    <row r="442" spans="5:5" ht="26.1" customHeight="1" x14ac:dyDescent="0.25">
      <c r="E442" s="5"/>
    </row>
    <row r="443" spans="5:5" ht="26.1" customHeight="1" x14ac:dyDescent="0.25">
      <c r="E443" s="5"/>
    </row>
    <row r="444" spans="5:5" ht="26.1" customHeight="1" x14ac:dyDescent="0.25">
      <c r="E444" s="5"/>
    </row>
    <row r="445" spans="5:5" ht="26.1" customHeight="1" x14ac:dyDescent="0.25">
      <c r="E445" s="5"/>
    </row>
    <row r="446" spans="5:5" ht="26.1" customHeight="1" x14ac:dyDescent="0.25">
      <c r="E446" s="5"/>
    </row>
    <row r="447" spans="5:5" ht="26.1" customHeight="1" x14ac:dyDescent="0.25">
      <c r="E447" s="5"/>
    </row>
    <row r="448" spans="5:5" ht="26.1" customHeight="1" x14ac:dyDescent="0.25">
      <c r="E448" s="5"/>
    </row>
    <row r="449" spans="5:5" ht="26.1" customHeight="1" x14ac:dyDescent="0.25">
      <c r="E449" s="5"/>
    </row>
    <row r="450" spans="5:5" ht="26.1" customHeight="1" x14ac:dyDescent="0.25">
      <c r="E450" s="5"/>
    </row>
    <row r="451" spans="5:5" ht="26.1" customHeight="1" x14ac:dyDescent="0.25">
      <c r="E451" s="5"/>
    </row>
    <row r="452" spans="5:5" ht="26.1" customHeight="1" x14ac:dyDescent="0.25">
      <c r="E452" s="5"/>
    </row>
    <row r="453" spans="5:5" ht="26.1" customHeight="1" x14ac:dyDescent="0.25">
      <c r="E453" s="5"/>
    </row>
    <row r="454" spans="5:5" ht="26.1" customHeight="1" x14ac:dyDescent="0.25">
      <c r="E454" s="5"/>
    </row>
    <row r="455" spans="5:5" ht="26.1" customHeight="1" x14ac:dyDescent="0.25">
      <c r="E455" s="5"/>
    </row>
    <row r="456" spans="5:5" ht="26.1" customHeight="1" x14ac:dyDescent="0.25">
      <c r="E456" s="5"/>
    </row>
    <row r="457" spans="5:5" ht="26.1" customHeight="1" x14ac:dyDescent="0.25">
      <c r="E457" s="5"/>
    </row>
    <row r="458" spans="5:5" ht="26.1" customHeight="1" x14ac:dyDescent="0.25">
      <c r="E458" s="5"/>
    </row>
    <row r="459" spans="5:5" ht="26.1" customHeight="1" x14ac:dyDescent="0.25">
      <c r="E459" s="5"/>
    </row>
    <row r="460" spans="5:5" ht="26.1" customHeight="1" x14ac:dyDescent="0.25">
      <c r="E460" s="5"/>
    </row>
    <row r="461" spans="5:5" ht="26.1" customHeight="1" x14ac:dyDescent="0.25">
      <c r="E461" s="5"/>
    </row>
    <row r="462" spans="5:5" ht="26.1" customHeight="1" x14ac:dyDescent="0.25">
      <c r="E462" s="5"/>
    </row>
    <row r="463" spans="5:5" ht="26.1" customHeight="1" x14ac:dyDescent="0.25">
      <c r="E463" s="5"/>
    </row>
    <row r="464" spans="5:5" ht="26.1" customHeight="1" x14ac:dyDescent="0.25">
      <c r="E464" s="5"/>
    </row>
    <row r="465" spans="5:5" ht="26.1" customHeight="1" x14ac:dyDescent="0.25">
      <c r="E465" s="5"/>
    </row>
    <row r="466" spans="5:5" ht="26.1" customHeight="1" x14ac:dyDescent="0.25">
      <c r="E466" s="5"/>
    </row>
    <row r="467" spans="5:5" ht="26.1" customHeight="1" x14ac:dyDescent="0.25">
      <c r="E467" s="5"/>
    </row>
    <row r="468" spans="5:5" ht="26.1" customHeight="1" x14ac:dyDescent="0.25">
      <c r="E468" s="5"/>
    </row>
    <row r="469" spans="5:5" ht="26.1" customHeight="1" x14ac:dyDescent="0.25">
      <c r="E469" s="5"/>
    </row>
    <row r="470" spans="5:5" ht="26.1" customHeight="1" x14ac:dyDescent="0.25">
      <c r="E470" s="5"/>
    </row>
    <row r="471" spans="5:5" ht="26.1" customHeight="1" x14ac:dyDescent="0.25">
      <c r="E471" s="5"/>
    </row>
    <row r="472" spans="5:5" ht="26.1" customHeight="1" x14ac:dyDescent="0.25">
      <c r="E472" s="5"/>
    </row>
    <row r="473" spans="5:5" ht="26.1" customHeight="1" x14ac:dyDescent="0.25">
      <c r="E473" s="5"/>
    </row>
    <row r="474" spans="5:5" ht="26.1" customHeight="1" x14ac:dyDescent="0.25">
      <c r="E474" s="5"/>
    </row>
    <row r="475" spans="5:5" ht="26.1" customHeight="1" x14ac:dyDescent="0.25">
      <c r="E475" s="5"/>
    </row>
    <row r="476" spans="5:5" ht="26.1" customHeight="1" x14ac:dyDescent="0.25">
      <c r="E476" s="5"/>
    </row>
    <row r="477" spans="5:5" ht="26.1" customHeight="1" x14ac:dyDescent="0.25">
      <c r="E477" s="5"/>
    </row>
    <row r="478" spans="5:5" ht="26.1" customHeight="1" x14ac:dyDescent="0.25">
      <c r="E478" s="5"/>
    </row>
    <row r="479" spans="5:5" ht="26.1" customHeight="1" x14ac:dyDescent="0.25">
      <c r="E479" s="5"/>
    </row>
    <row r="480" spans="5:5" ht="26.1" customHeight="1" x14ac:dyDescent="0.25">
      <c r="E480" s="5"/>
    </row>
    <row r="481" spans="5:5" ht="26.1" customHeight="1" x14ac:dyDescent="0.25">
      <c r="E481" s="5"/>
    </row>
    <row r="482" spans="5:5" ht="26.1" customHeight="1" x14ac:dyDescent="0.25">
      <c r="E482" s="5"/>
    </row>
    <row r="483" spans="5:5" ht="26.1" customHeight="1" x14ac:dyDescent="0.25">
      <c r="E483" s="5"/>
    </row>
    <row r="484" spans="5:5" ht="26.1" customHeight="1" x14ac:dyDescent="0.25">
      <c r="E484" s="5"/>
    </row>
    <row r="485" spans="5:5" ht="26.1" customHeight="1" x14ac:dyDescent="0.25">
      <c r="E485" s="5"/>
    </row>
    <row r="486" spans="5:5" ht="26.1" customHeight="1" x14ac:dyDescent="0.25">
      <c r="E486" s="5"/>
    </row>
    <row r="487" spans="5:5" ht="26.1" customHeight="1" x14ac:dyDescent="0.25">
      <c r="E487" s="5"/>
    </row>
    <row r="488" spans="5:5" ht="26.1" customHeight="1" x14ac:dyDescent="0.25">
      <c r="E488" s="5"/>
    </row>
    <row r="489" spans="5:5" ht="26.1" customHeight="1" x14ac:dyDescent="0.25">
      <c r="E489" s="5"/>
    </row>
    <row r="490" spans="5:5" ht="26.1" customHeight="1" x14ac:dyDescent="0.25">
      <c r="E490" s="5"/>
    </row>
    <row r="491" spans="5:5" ht="26.1" customHeight="1" x14ac:dyDescent="0.25">
      <c r="E491" s="5"/>
    </row>
    <row r="492" spans="5:5" ht="26.1" customHeight="1" x14ac:dyDescent="0.25">
      <c r="E492" s="5"/>
    </row>
    <row r="493" spans="5:5" ht="26.1" customHeight="1" x14ac:dyDescent="0.25">
      <c r="E493" s="5"/>
    </row>
    <row r="494" spans="5:5" ht="26.1" customHeight="1" x14ac:dyDescent="0.25">
      <c r="E494" s="5"/>
    </row>
    <row r="495" spans="5:5" ht="26.1" customHeight="1" x14ac:dyDescent="0.25">
      <c r="E495" s="5"/>
    </row>
    <row r="496" spans="5:5" ht="26.1" customHeight="1" x14ac:dyDescent="0.25">
      <c r="E496" s="5"/>
    </row>
    <row r="497" spans="5:5" ht="26.1" customHeight="1" x14ac:dyDescent="0.25">
      <c r="E497" s="5"/>
    </row>
    <row r="498" spans="5:5" ht="26.1" customHeight="1" x14ac:dyDescent="0.25">
      <c r="E498" s="5"/>
    </row>
    <row r="499" spans="5:5" ht="26.1" customHeight="1" x14ac:dyDescent="0.25">
      <c r="E499" s="5"/>
    </row>
    <row r="500" spans="5:5" ht="26.1" customHeight="1" x14ac:dyDescent="0.25">
      <c r="E500" s="5"/>
    </row>
    <row r="501" spans="5:5" ht="26.1" customHeight="1" x14ac:dyDescent="0.25">
      <c r="E501" s="5"/>
    </row>
    <row r="502" spans="5:5" ht="26.1" customHeight="1" x14ac:dyDescent="0.25">
      <c r="E502" s="5"/>
    </row>
    <row r="503" spans="5:5" ht="26.1" customHeight="1" x14ac:dyDescent="0.25">
      <c r="E503" s="5"/>
    </row>
    <row r="504" spans="5:5" ht="26.1" customHeight="1" x14ac:dyDescent="0.25">
      <c r="E504" s="5"/>
    </row>
    <row r="505" spans="5:5" ht="26.1" customHeight="1" x14ac:dyDescent="0.25">
      <c r="E505" s="5"/>
    </row>
    <row r="506" spans="5:5" ht="26.1" customHeight="1" x14ac:dyDescent="0.25">
      <c r="E506" s="5"/>
    </row>
    <row r="507" spans="5:5" ht="26.1" customHeight="1" x14ac:dyDescent="0.25">
      <c r="E507" s="5"/>
    </row>
    <row r="508" spans="5:5" ht="26.1" customHeight="1" x14ac:dyDescent="0.25">
      <c r="E508" s="5"/>
    </row>
    <row r="509" spans="5:5" ht="26.1" customHeight="1" x14ac:dyDescent="0.25">
      <c r="E509" s="5"/>
    </row>
    <row r="510" spans="5:5" ht="26.1" customHeight="1" x14ac:dyDescent="0.25">
      <c r="E510" s="5"/>
    </row>
    <row r="511" spans="5:5" ht="26.1" customHeight="1" x14ac:dyDescent="0.25">
      <c r="E511" s="5"/>
    </row>
    <row r="512" spans="5:5" ht="26.1" customHeight="1" x14ac:dyDescent="0.25">
      <c r="E512" s="5"/>
    </row>
    <row r="513" spans="5:5" ht="26.1" customHeight="1" x14ac:dyDescent="0.25">
      <c r="E513" s="5"/>
    </row>
    <row r="514" spans="5:5" ht="26.1" customHeight="1" x14ac:dyDescent="0.25">
      <c r="E514" s="5"/>
    </row>
    <row r="515" spans="5:5" ht="26.1" customHeight="1" x14ac:dyDescent="0.25">
      <c r="E515" s="5"/>
    </row>
    <row r="516" spans="5:5" ht="26.1" customHeight="1" x14ac:dyDescent="0.25">
      <c r="E516" s="5"/>
    </row>
    <row r="517" spans="5:5" ht="26.1" customHeight="1" x14ac:dyDescent="0.25">
      <c r="E517" s="5"/>
    </row>
    <row r="518" spans="5:5" ht="26.1" customHeight="1" x14ac:dyDescent="0.25">
      <c r="E518" s="5"/>
    </row>
    <row r="519" spans="5:5" ht="26.1" customHeight="1" x14ac:dyDescent="0.25">
      <c r="E519" s="5"/>
    </row>
    <row r="520" spans="5:5" ht="26.1" customHeight="1" x14ac:dyDescent="0.25">
      <c r="E520" s="5"/>
    </row>
    <row r="521" spans="5:5" ht="26.1" customHeight="1" x14ac:dyDescent="0.25">
      <c r="E521" s="5"/>
    </row>
    <row r="522" spans="5:5" ht="26.1" customHeight="1" x14ac:dyDescent="0.25">
      <c r="E522" s="5"/>
    </row>
    <row r="523" spans="5:5" ht="26.1" customHeight="1" x14ac:dyDescent="0.25">
      <c r="E523" s="5"/>
    </row>
    <row r="524" spans="5:5" ht="26.1" customHeight="1" x14ac:dyDescent="0.25">
      <c r="E524" s="5"/>
    </row>
    <row r="525" spans="5:5" ht="26.1" customHeight="1" x14ac:dyDescent="0.25">
      <c r="E525" s="5"/>
    </row>
    <row r="526" spans="5:5" ht="26.1" customHeight="1" x14ac:dyDescent="0.25">
      <c r="E526" s="5"/>
    </row>
    <row r="527" spans="5:5" ht="26.1" customHeight="1" x14ac:dyDescent="0.25">
      <c r="E527" s="5"/>
    </row>
    <row r="528" spans="5:5" ht="26.1" customHeight="1" x14ac:dyDescent="0.25">
      <c r="E528" s="5"/>
    </row>
    <row r="529" spans="5:5" ht="26.1" customHeight="1" x14ac:dyDescent="0.25">
      <c r="E529" s="5"/>
    </row>
    <row r="530" spans="5:5" ht="26.1" customHeight="1" x14ac:dyDescent="0.25">
      <c r="E530" s="5"/>
    </row>
    <row r="531" spans="5:5" ht="26.1" customHeight="1" x14ac:dyDescent="0.25">
      <c r="E531" s="5"/>
    </row>
    <row r="532" spans="5:5" ht="26.1" customHeight="1" x14ac:dyDescent="0.25">
      <c r="E532" s="5"/>
    </row>
    <row r="533" spans="5:5" ht="26.1" customHeight="1" x14ac:dyDescent="0.25">
      <c r="E533" s="5"/>
    </row>
    <row r="534" spans="5:5" ht="26.1" customHeight="1" x14ac:dyDescent="0.25">
      <c r="E534" s="5"/>
    </row>
    <row r="535" spans="5:5" ht="26.1" customHeight="1" x14ac:dyDescent="0.25">
      <c r="E535" s="5"/>
    </row>
    <row r="536" spans="5:5" ht="26.1" customHeight="1" x14ac:dyDescent="0.25">
      <c r="E536" s="5"/>
    </row>
    <row r="537" spans="5:5" ht="26.1" customHeight="1" x14ac:dyDescent="0.25">
      <c r="E537" s="5"/>
    </row>
    <row r="538" spans="5:5" ht="26.1" customHeight="1" x14ac:dyDescent="0.25">
      <c r="E538" s="5"/>
    </row>
    <row r="539" spans="5:5" ht="26.1" customHeight="1" x14ac:dyDescent="0.25">
      <c r="E539" s="5"/>
    </row>
    <row r="540" spans="5:5" ht="26.1" customHeight="1" x14ac:dyDescent="0.25">
      <c r="E540" s="5"/>
    </row>
    <row r="541" spans="5:5" ht="26.1" customHeight="1" x14ac:dyDescent="0.25">
      <c r="E541" s="5"/>
    </row>
    <row r="542" spans="5:5" ht="26.1" customHeight="1" x14ac:dyDescent="0.25">
      <c r="E542" s="5"/>
    </row>
    <row r="543" spans="5:5" ht="26.1" customHeight="1" x14ac:dyDescent="0.25">
      <c r="E543" s="5"/>
    </row>
    <row r="544" spans="5:5" ht="26.1" customHeight="1" x14ac:dyDescent="0.25">
      <c r="E544" s="5"/>
    </row>
    <row r="545" spans="5:5" ht="26.1" customHeight="1" x14ac:dyDescent="0.25">
      <c r="E545" s="5"/>
    </row>
    <row r="546" spans="5:5" ht="26.1" customHeight="1" x14ac:dyDescent="0.25">
      <c r="E546" s="5"/>
    </row>
    <row r="547" spans="5:5" ht="26.1" customHeight="1" x14ac:dyDescent="0.25">
      <c r="E547" s="5"/>
    </row>
    <row r="548" spans="5:5" ht="26.1" customHeight="1" x14ac:dyDescent="0.25">
      <c r="E548" s="5"/>
    </row>
    <row r="549" spans="5:5" ht="26.1" customHeight="1" x14ac:dyDescent="0.25">
      <c r="E549" s="5"/>
    </row>
    <row r="550" spans="5:5" ht="26.1" customHeight="1" x14ac:dyDescent="0.25">
      <c r="E550" s="5"/>
    </row>
    <row r="551" spans="5:5" ht="26.1" customHeight="1" x14ac:dyDescent="0.25">
      <c r="E551" s="5"/>
    </row>
    <row r="552" spans="5:5" ht="26.1" customHeight="1" x14ac:dyDescent="0.25">
      <c r="E552" s="5"/>
    </row>
    <row r="553" spans="5:5" ht="26.1" customHeight="1" x14ac:dyDescent="0.25">
      <c r="E553" s="5"/>
    </row>
    <row r="554" spans="5:5" ht="26.1" customHeight="1" x14ac:dyDescent="0.25">
      <c r="E554" s="5"/>
    </row>
    <row r="555" spans="5:5" ht="26.1" customHeight="1" x14ac:dyDescent="0.25">
      <c r="E555" s="5"/>
    </row>
    <row r="556" spans="5:5" ht="26.1" customHeight="1" x14ac:dyDescent="0.25">
      <c r="E556" s="5"/>
    </row>
    <row r="557" spans="5:5" ht="26.1" customHeight="1" x14ac:dyDescent="0.25">
      <c r="E557" s="5"/>
    </row>
    <row r="558" spans="5:5" ht="26.1" customHeight="1" x14ac:dyDescent="0.25">
      <c r="E558" s="5"/>
    </row>
    <row r="559" spans="5:5" ht="26.1" customHeight="1" x14ac:dyDescent="0.25">
      <c r="E559" s="5"/>
    </row>
    <row r="560" spans="5:5" ht="26.1" customHeight="1" x14ac:dyDescent="0.25">
      <c r="E560" s="5"/>
    </row>
    <row r="561" spans="5:5" ht="26.1" customHeight="1" x14ac:dyDescent="0.25">
      <c r="E561" s="5"/>
    </row>
    <row r="562" spans="5:5" ht="26.1" customHeight="1" x14ac:dyDescent="0.25">
      <c r="E562" s="5"/>
    </row>
    <row r="563" spans="5:5" ht="26.1" customHeight="1" x14ac:dyDescent="0.25">
      <c r="E563" s="5"/>
    </row>
    <row r="564" spans="5:5" ht="26.1" customHeight="1" x14ac:dyDescent="0.25">
      <c r="E564" s="5"/>
    </row>
    <row r="565" spans="5:5" ht="26.1" customHeight="1" x14ac:dyDescent="0.25">
      <c r="E565" s="5"/>
    </row>
    <row r="566" spans="5:5" ht="26.1" customHeight="1" x14ac:dyDescent="0.25">
      <c r="E566" s="5"/>
    </row>
    <row r="567" spans="5:5" ht="26.1" customHeight="1" x14ac:dyDescent="0.25">
      <c r="E567" s="5"/>
    </row>
    <row r="568" spans="5:5" ht="26.1" customHeight="1" x14ac:dyDescent="0.25">
      <c r="E568" s="5"/>
    </row>
    <row r="569" spans="5:5" ht="26.1" customHeight="1" x14ac:dyDescent="0.25">
      <c r="E569" s="5"/>
    </row>
    <row r="570" spans="5:5" ht="26.1" customHeight="1" x14ac:dyDescent="0.25">
      <c r="E570" s="5"/>
    </row>
    <row r="571" spans="5:5" ht="26.1" customHeight="1" x14ac:dyDescent="0.25">
      <c r="E571" s="5"/>
    </row>
    <row r="572" spans="5:5" ht="26.1" customHeight="1" x14ac:dyDescent="0.25">
      <c r="E572" s="5"/>
    </row>
    <row r="573" spans="5:5" ht="26.1" customHeight="1" x14ac:dyDescent="0.25">
      <c r="E573" s="5"/>
    </row>
    <row r="574" spans="5:5" ht="26.1" customHeight="1" x14ac:dyDescent="0.25">
      <c r="E574" s="5"/>
    </row>
    <row r="575" spans="5:5" ht="26.1" customHeight="1" x14ac:dyDescent="0.25">
      <c r="E575" s="5"/>
    </row>
    <row r="576" spans="5:5" ht="26.1" customHeight="1" x14ac:dyDescent="0.25">
      <c r="E576" s="5"/>
    </row>
    <row r="577" spans="5:5" ht="26.1" customHeight="1" x14ac:dyDescent="0.25">
      <c r="E577" s="5"/>
    </row>
    <row r="578" spans="5:5" ht="26.1" customHeight="1" x14ac:dyDescent="0.25">
      <c r="E578" s="5"/>
    </row>
    <row r="579" spans="5:5" ht="26.1" customHeight="1" x14ac:dyDescent="0.25">
      <c r="E579" s="5"/>
    </row>
    <row r="580" spans="5:5" ht="26.1" customHeight="1" x14ac:dyDescent="0.25">
      <c r="E580" s="5"/>
    </row>
    <row r="581" spans="5:5" ht="26.1" customHeight="1" x14ac:dyDescent="0.25">
      <c r="E581" s="5"/>
    </row>
    <row r="582" spans="5:5" ht="26.1" customHeight="1" x14ac:dyDescent="0.25">
      <c r="E582" s="5"/>
    </row>
    <row r="583" spans="5:5" ht="26.1" customHeight="1" x14ac:dyDescent="0.25">
      <c r="E583" s="5"/>
    </row>
    <row r="584" spans="5:5" ht="26.1" customHeight="1" x14ac:dyDescent="0.25">
      <c r="E584" s="5"/>
    </row>
    <row r="585" spans="5:5" ht="26.1" customHeight="1" x14ac:dyDescent="0.25">
      <c r="E585" s="5"/>
    </row>
    <row r="586" spans="5:5" ht="26.1" customHeight="1" x14ac:dyDescent="0.25">
      <c r="E586" s="5"/>
    </row>
    <row r="587" spans="5:5" ht="26.1" customHeight="1" x14ac:dyDescent="0.25">
      <c r="E587" s="5"/>
    </row>
    <row r="588" spans="5:5" ht="26.1" customHeight="1" x14ac:dyDescent="0.25">
      <c r="E588" s="5"/>
    </row>
    <row r="589" spans="5:5" ht="26.1" customHeight="1" x14ac:dyDescent="0.25">
      <c r="E589" s="5"/>
    </row>
    <row r="590" spans="5:5" ht="26.1" customHeight="1" x14ac:dyDescent="0.25">
      <c r="E590" s="5"/>
    </row>
    <row r="591" spans="5:5" ht="26.1" customHeight="1" x14ac:dyDescent="0.25">
      <c r="E591" s="5"/>
    </row>
    <row r="592" spans="5:5" ht="26.1" customHeight="1" x14ac:dyDescent="0.25">
      <c r="E592" s="5"/>
    </row>
    <row r="593" spans="5:5" ht="26.1" customHeight="1" x14ac:dyDescent="0.25">
      <c r="E593" s="5"/>
    </row>
    <row r="594" spans="5:5" ht="26.1" customHeight="1" x14ac:dyDescent="0.25">
      <c r="E594" s="5"/>
    </row>
    <row r="595" spans="5:5" ht="26.1" customHeight="1" x14ac:dyDescent="0.25">
      <c r="E595" s="5"/>
    </row>
    <row r="596" spans="5:5" ht="26.1" customHeight="1" x14ac:dyDescent="0.25">
      <c r="E596" s="5"/>
    </row>
    <row r="597" spans="5:5" ht="26.1" customHeight="1" x14ac:dyDescent="0.25">
      <c r="E597" s="5"/>
    </row>
    <row r="598" spans="5:5" ht="26.1" customHeight="1" x14ac:dyDescent="0.25">
      <c r="E598" s="5"/>
    </row>
    <row r="599" spans="5:5" ht="26.1" customHeight="1" x14ac:dyDescent="0.25">
      <c r="E599" s="5"/>
    </row>
    <row r="600" spans="5:5" ht="26.1" customHeight="1" x14ac:dyDescent="0.25">
      <c r="E600" s="5"/>
    </row>
    <row r="601" spans="5:5" ht="26.1" customHeight="1" x14ac:dyDescent="0.25">
      <c r="E601" s="5"/>
    </row>
    <row r="602" spans="5:5" ht="26.1" customHeight="1" x14ac:dyDescent="0.25">
      <c r="E602" s="5"/>
    </row>
    <row r="603" spans="5:5" ht="26.1" customHeight="1" x14ac:dyDescent="0.25">
      <c r="E603" s="5"/>
    </row>
    <row r="604" spans="5:5" ht="26.1" customHeight="1" x14ac:dyDescent="0.25">
      <c r="E604" s="5"/>
    </row>
    <row r="605" spans="5:5" ht="26.1" customHeight="1" x14ac:dyDescent="0.25">
      <c r="E605" s="5"/>
    </row>
    <row r="606" spans="5:5" ht="26.1" customHeight="1" x14ac:dyDescent="0.25">
      <c r="E606" s="5"/>
    </row>
    <row r="607" spans="5:5" ht="26.1" customHeight="1" x14ac:dyDescent="0.25">
      <c r="E607" s="5"/>
    </row>
    <row r="608" spans="5:5" ht="26.1" customHeight="1" x14ac:dyDescent="0.25">
      <c r="E608" s="5"/>
    </row>
    <row r="609" spans="5:5" ht="26.1" customHeight="1" x14ac:dyDescent="0.25">
      <c r="E609" s="5"/>
    </row>
    <row r="610" spans="5:5" ht="26.1" customHeight="1" x14ac:dyDescent="0.25">
      <c r="E610" s="5"/>
    </row>
    <row r="611" spans="5:5" ht="26.1" customHeight="1" x14ac:dyDescent="0.25">
      <c r="E611" s="5"/>
    </row>
    <row r="612" spans="5:5" ht="26.1" customHeight="1" x14ac:dyDescent="0.25">
      <c r="E612" s="5"/>
    </row>
    <row r="613" spans="5:5" ht="26.1" customHeight="1" x14ac:dyDescent="0.25">
      <c r="E613" s="5"/>
    </row>
    <row r="614" spans="5:5" ht="26.1" customHeight="1" x14ac:dyDescent="0.25">
      <c r="E614" s="5"/>
    </row>
    <row r="615" spans="5:5" ht="26.1" customHeight="1" x14ac:dyDescent="0.25">
      <c r="E615" s="5"/>
    </row>
    <row r="616" spans="5:5" ht="26.1" customHeight="1" x14ac:dyDescent="0.25">
      <c r="E616" s="5"/>
    </row>
    <row r="617" spans="5:5" ht="26.1" customHeight="1" x14ac:dyDescent="0.25">
      <c r="E617" s="5"/>
    </row>
    <row r="618" spans="5:5" ht="26.1" customHeight="1" x14ac:dyDescent="0.25">
      <c r="E618" s="5"/>
    </row>
    <row r="619" spans="5:5" ht="26.1" customHeight="1" x14ac:dyDescent="0.25">
      <c r="E619" s="5"/>
    </row>
    <row r="620" spans="5:5" ht="26.1" customHeight="1" x14ac:dyDescent="0.25">
      <c r="E620" s="5"/>
    </row>
    <row r="621" spans="5:5" ht="26.1" customHeight="1" x14ac:dyDescent="0.25">
      <c r="E621" s="5"/>
    </row>
    <row r="622" spans="5:5" ht="26.1" customHeight="1" x14ac:dyDescent="0.25">
      <c r="E622" s="5"/>
    </row>
    <row r="623" spans="5:5" ht="26.1" customHeight="1" x14ac:dyDescent="0.25">
      <c r="E623" s="5"/>
    </row>
    <row r="624" spans="5:5" ht="26.1" customHeight="1" x14ac:dyDescent="0.25">
      <c r="E624" s="5"/>
    </row>
    <row r="625" spans="5:5" ht="26.1" customHeight="1" x14ac:dyDescent="0.25">
      <c r="E625" s="5"/>
    </row>
    <row r="626" spans="5:5" ht="26.1" customHeight="1" x14ac:dyDescent="0.25">
      <c r="E626" s="5"/>
    </row>
    <row r="627" spans="5:5" ht="26.1" customHeight="1" x14ac:dyDescent="0.25">
      <c r="E627" s="5"/>
    </row>
    <row r="628" spans="5:5" ht="26.1" customHeight="1" x14ac:dyDescent="0.25">
      <c r="E628" s="5"/>
    </row>
    <row r="629" spans="5:5" ht="26.1" customHeight="1" x14ac:dyDescent="0.25">
      <c r="E629" s="5"/>
    </row>
    <row r="630" spans="5:5" ht="26.1" customHeight="1" x14ac:dyDescent="0.25">
      <c r="E630" s="5"/>
    </row>
    <row r="631" spans="5:5" ht="26.1" customHeight="1" x14ac:dyDescent="0.25">
      <c r="E631" s="5"/>
    </row>
    <row r="632" spans="5:5" ht="26.1" customHeight="1" x14ac:dyDescent="0.25">
      <c r="E632" s="5"/>
    </row>
    <row r="633" spans="5:5" ht="26.1" customHeight="1" x14ac:dyDescent="0.25">
      <c r="E633" s="5"/>
    </row>
    <row r="634" spans="5:5" ht="26.1" customHeight="1" x14ac:dyDescent="0.25">
      <c r="E634" s="5"/>
    </row>
    <row r="635" spans="5:5" ht="26.1" customHeight="1" x14ac:dyDescent="0.25">
      <c r="E635" s="5"/>
    </row>
    <row r="636" spans="5:5" ht="26.1" customHeight="1" x14ac:dyDescent="0.25">
      <c r="E636" s="5"/>
    </row>
    <row r="637" spans="5:5" ht="26.1" customHeight="1" x14ac:dyDescent="0.25">
      <c r="E637" s="5"/>
    </row>
    <row r="638" spans="5:5" ht="26.1" customHeight="1" x14ac:dyDescent="0.25">
      <c r="E638" s="5"/>
    </row>
    <row r="639" spans="5:5" ht="26.1" customHeight="1" x14ac:dyDescent="0.25">
      <c r="E639" s="5"/>
    </row>
    <row r="640" spans="5:5" ht="26.1" customHeight="1" x14ac:dyDescent="0.25">
      <c r="E640" s="5"/>
    </row>
    <row r="641" spans="5:5" ht="26.1" customHeight="1" x14ac:dyDescent="0.25">
      <c r="E641" s="5"/>
    </row>
    <row r="642" spans="5:5" ht="26.1" customHeight="1" x14ac:dyDescent="0.25">
      <c r="E642" s="5"/>
    </row>
    <row r="643" spans="5:5" ht="26.1" customHeight="1" x14ac:dyDescent="0.25">
      <c r="E643" s="5"/>
    </row>
    <row r="644" spans="5:5" ht="26.1" customHeight="1" x14ac:dyDescent="0.25">
      <c r="E644" s="5"/>
    </row>
    <row r="645" spans="5:5" ht="26.1" customHeight="1" x14ac:dyDescent="0.25">
      <c r="E645" s="5"/>
    </row>
    <row r="646" spans="5:5" ht="26.1" customHeight="1" x14ac:dyDescent="0.25">
      <c r="E646" s="5"/>
    </row>
    <row r="647" spans="5:5" ht="26.1" customHeight="1" x14ac:dyDescent="0.25">
      <c r="E647" s="5"/>
    </row>
    <row r="648" spans="5:5" ht="26.1" customHeight="1" x14ac:dyDescent="0.25">
      <c r="E648" s="5"/>
    </row>
    <row r="649" spans="5:5" ht="26.1" customHeight="1" x14ac:dyDescent="0.25">
      <c r="E649" s="5"/>
    </row>
    <row r="650" spans="5:5" ht="26.1" customHeight="1" x14ac:dyDescent="0.25">
      <c r="E650" s="5"/>
    </row>
    <row r="651" spans="5:5" ht="26.1" customHeight="1" x14ac:dyDescent="0.25">
      <c r="E651" s="5"/>
    </row>
    <row r="652" spans="5:5" ht="26.1" customHeight="1" x14ac:dyDescent="0.25">
      <c r="E652" s="5"/>
    </row>
    <row r="653" spans="5:5" ht="26.1" customHeight="1" x14ac:dyDescent="0.25">
      <c r="E653" s="5"/>
    </row>
    <row r="654" spans="5:5" ht="26.1" customHeight="1" x14ac:dyDescent="0.25">
      <c r="E654" s="5"/>
    </row>
    <row r="655" spans="5:5" ht="26.1" customHeight="1" x14ac:dyDescent="0.25">
      <c r="E655" s="5"/>
    </row>
    <row r="656" spans="5:5" ht="26.1" customHeight="1" x14ac:dyDescent="0.25">
      <c r="E656" s="5"/>
    </row>
    <row r="657" spans="5:5" ht="26.1" customHeight="1" x14ac:dyDescent="0.25">
      <c r="E657" s="5"/>
    </row>
    <row r="658" spans="5:5" ht="26.1" customHeight="1" x14ac:dyDescent="0.25">
      <c r="E658" s="5"/>
    </row>
    <row r="659" spans="5:5" ht="26.1" customHeight="1" x14ac:dyDescent="0.25">
      <c r="E659" s="5"/>
    </row>
    <row r="660" spans="5:5" ht="26.1" customHeight="1" x14ac:dyDescent="0.25">
      <c r="E660" s="5"/>
    </row>
    <row r="661" spans="5:5" ht="26.1" customHeight="1" x14ac:dyDescent="0.25">
      <c r="E661" s="5"/>
    </row>
    <row r="662" spans="5:5" ht="26.1" customHeight="1" x14ac:dyDescent="0.25">
      <c r="E662" s="5"/>
    </row>
    <row r="663" spans="5:5" ht="26.1" customHeight="1" x14ac:dyDescent="0.25">
      <c r="E663" s="5"/>
    </row>
    <row r="664" spans="5:5" ht="26.1" customHeight="1" x14ac:dyDescent="0.25">
      <c r="E664" s="5"/>
    </row>
    <row r="665" spans="5:5" ht="26.1" customHeight="1" x14ac:dyDescent="0.25">
      <c r="E665" s="5"/>
    </row>
    <row r="666" spans="5:5" ht="26.1" customHeight="1" x14ac:dyDescent="0.25">
      <c r="E666" s="5"/>
    </row>
    <row r="667" spans="5:5" ht="26.1" customHeight="1" x14ac:dyDescent="0.25">
      <c r="E667" s="5"/>
    </row>
    <row r="668" spans="5:5" ht="26.1" customHeight="1" x14ac:dyDescent="0.25">
      <c r="E668" s="5"/>
    </row>
    <row r="669" spans="5:5" ht="26.1" customHeight="1" x14ac:dyDescent="0.25">
      <c r="E669" s="5"/>
    </row>
    <row r="670" spans="5:5" ht="26.1" customHeight="1" x14ac:dyDescent="0.25">
      <c r="E670" s="5"/>
    </row>
    <row r="671" spans="5:5" ht="26.1" customHeight="1" x14ac:dyDescent="0.25">
      <c r="E671" s="5"/>
    </row>
    <row r="672" spans="5:5" ht="26.1" customHeight="1" x14ac:dyDescent="0.25">
      <c r="E672" s="5"/>
    </row>
    <row r="673" spans="5:5" ht="26.1" customHeight="1" x14ac:dyDescent="0.25">
      <c r="E673" s="5"/>
    </row>
    <row r="674" spans="5:5" ht="26.1" customHeight="1" x14ac:dyDescent="0.25">
      <c r="E674" s="5"/>
    </row>
    <row r="675" spans="5:5" ht="26.1" customHeight="1" x14ac:dyDescent="0.25">
      <c r="E675" s="5"/>
    </row>
    <row r="676" spans="5:5" ht="26.1" customHeight="1" x14ac:dyDescent="0.25">
      <c r="E676" s="5"/>
    </row>
    <row r="677" spans="5:5" ht="26.1" customHeight="1" x14ac:dyDescent="0.25">
      <c r="E677" s="5"/>
    </row>
    <row r="678" spans="5:5" ht="26.1" customHeight="1" x14ac:dyDescent="0.25">
      <c r="E678" s="5"/>
    </row>
    <row r="679" spans="5:5" ht="26.1" customHeight="1" x14ac:dyDescent="0.25">
      <c r="E679" s="5"/>
    </row>
    <row r="680" spans="5:5" ht="26.1" customHeight="1" x14ac:dyDescent="0.25">
      <c r="E680" s="5"/>
    </row>
    <row r="681" spans="5:5" ht="26.1" customHeight="1" x14ac:dyDescent="0.25">
      <c r="E681" s="5"/>
    </row>
    <row r="682" spans="5:5" ht="26.1" customHeight="1" x14ac:dyDescent="0.25">
      <c r="E682" s="5"/>
    </row>
    <row r="683" spans="5:5" ht="26.1" customHeight="1" x14ac:dyDescent="0.25">
      <c r="E683" s="5"/>
    </row>
    <row r="684" spans="5:5" ht="26.1" customHeight="1" x14ac:dyDescent="0.25">
      <c r="E684" s="5"/>
    </row>
    <row r="685" spans="5:5" ht="26.1" customHeight="1" x14ac:dyDescent="0.25">
      <c r="E685" s="5"/>
    </row>
    <row r="686" spans="5:5" ht="26.1" customHeight="1" x14ac:dyDescent="0.25">
      <c r="E686" s="5"/>
    </row>
    <row r="687" spans="5:5" ht="26.1" customHeight="1" x14ac:dyDescent="0.25">
      <c r="E687" s="5"/>
    </row>
    <row r="688" spans="5:5" ht="26.1" customHeight="1" x14ac:dyDescent="0.25">
      <c r="E688" s="5"/>
    </row>
    <row r="689" spans="5:5" ht="26.1" customHeight="1" x14ac:dyDescent="0.25">
      <c r="E689" s="5"/>
    </row>
    <row r="690" spans="5:5" ht="26.1" customHeight="1" x14ac:dyDescent="0.25">
      <c r="E690" s="5"/>
    </row>
    <row r="691" spans="5:5" ht="26.1" customHeight="1" x14ac:dyDescent="0.25">
      <c r="E691" s="5"/>
    </row>
    <row r="692" spans="5:5" ht="26.1" customHeight="1" x14ac:dyDescent="0.25">
      <c r="E692" s="5"/>
    </row>
    <row r="693" spans="5:5" ht="26.1" customHeight="1" x14ac:dyDescent="0.25">
      <c r="E693" s="5"/>
    </row>
    <row r="694" spans="5:5" ht="26.1" customHeight="1" x14ac:dyDescent="0.25">
      <c r="E694" s="5"/>
    </row>
    <row r="695" spans="5:5" ht="26.1" customHeight="1" x14ac:dyDescent="0.25">
      <c r="E695" s="5"/>
    </row>
    <row r="696" spans="5:5" ht="26.1" customHeight="1" x14ac:dyDescent="0.25">
      <c r="E696" s="5"/>
    </row>
    <row r="697" spans="5:5" ht="26.1" customHeight="1" x14ac:dyDescent="0.25">
      <c r="E697" s="5"/>
    </row>
    <row r="698" spans="5:5" ht="26.1" customHeight="1" x14ac:dyDescent="0.25">
      <c r="E698" s="5"/>
    </row>
    <row r="699" spans="5:5" ht="26.1" customHeight="1" x14ac:dyDescent="0.25">
      <c r="E699" s="5"/>
    </row>
    <row r="700" spans="5:5" ht="26.1" customHeight="1" x14ac:dyDescent="0.25">
      <c r="E700" s="5"/>
    </row>
    <row r="701" spans="5:5" ht="26.1" customHeight="1" x14ac:dyDescent="0.25">
      <c r="E701" s="5"/>
    </row>
    <row r="702" spans="5:5" ht="26.1" customHeight="1" x14ac:dyDescent="0.25">
      <c r="E702" s="5"/>
    </row>
    <row r="703" spans="5:5" ht="26.1" customHeight="1" x14ac:dyDescent="0.25">
      <c r="E703" s="5"/>
    </row>
    <row r="704" spans="5:5" ht="26.1" customHeight="1" x14ac:dyDescent="0.25">
      <c r="E704" s="5"/>
    </row>
    <row r="705" spans="5:5" ht="26.1" customHeight="1" x14ac:dyDescent="0.25">
      <c r="E705" s="5"/>
    </row>
    <row r="706" spans="5:5" ht="26.1" customHeight="1" x14ac:dyDescent="0.25">
      <c r="E706" s="5"/>
    </row>
    <row r="707" spans="5:5" ht="26.1" customHeight="1" x14ac:dyDescent="0.25">
      <c r="E707" s="5"/>
    </row>
    <row r="708" spans="5:5" ht="26.1" customHeight="1" x14ac:dyDescent="0.25">
      <c r="E708" s="5"/>
    </row>
    <row r="709" spans="5:5" ht="26.1" customHeight="1" x14ac:dyDescent="0.25">
      <c r="E709" s="5"/>
    </row>
    <row r="710" spans="5:5" ht="26.1" customHeight="1" x14ac:dyDescent="0.25">
      <c r="E710" s="5"/>
    </row>
    <row r="711" spans="5:5" ht="26.1" customHeight="1" x14ac:dyDescent="0.25">
      <c r="E711" s="5"/>
    </row>
    <row r="712" spans="5:5" ht="26.1" customHeight="1" x14ac:dyDescent="0.25">
      <c r="E712" s="5"/>
    </row>
    <row r="713" spans="5:5" ht="26.1" customHeight="1" x14ac:dyDescent="0.25">
      <c r="E713" s="5"/>
    </row>
    <row r="714" spans="5:5" ht="26.1" customHeight="1" x14ac:dyDescent="0.25">
      <c r="E714" s="5"/>
    </row>
    <row r="715" spans="5:5" ht="26.1" customHeight="1" x14ac:dyDescent="0.25">
      <c r="E715" s="5"/>
    </row>
    <row r="716" spans="5:5" ht="26.1" customHeight="1" x14ac:dyDescent="0.25">
      <c r="E716" s="5"/>
    </row>
    <row r="717" spans="5:5" ht="26.1" customHeight="1" x14ac:dyDescent="0.25">
      <c r="E717" s="5"/>
    </row>
    <row r="718" spans="5:5" ht="26.1" customHeight="1" x14ac:dyDescent="0.25">
      <c r="E718" s="5"/>
    </row>
    <row r="719" spans="5:5" ht="26.1" customHeight="1" x14ac:dyDescent="0.25">
      <c r="E719" s="5"/>
    </row>
    <row r="720" spans="5:5" ht="26.1" customHeight="1" x14ac:dyDescent="0.25">
      <c r="E720" s="5"/>
    </row>
    <row r="721" spans="5:5" ht="26.1" customHeight="1" x14ac:dyDescent="0.25">
      <c r="E721" s="5"/>
    </row>
    <row r="722" spans="5:5" ht="26.1" customHeight="1" x14ac:dyDescent="0.25">
      <c r="E722" s="5"/>
    </row>
    <row r="723" spans="5:5" ht="26.1" customHeight="1" x14ac:dyDescent="0.25">
      <c r="E723" s="5"/>
    </row>
    <row r="724" spans="5:5" ht="26.1" customHeight="1" x14ac:dyDescent="0.25">
      <c r="E724" s="5"/>
    </row>
    <row r="725" spans="5:5" ht="26.1" customHeight="1" x14ac:dyDescent="0.25">
      <c r="E725" s="5"/>
    </row>
    <row r="726" spans="5:5" ht="26.1" customHeight="1" x14ac:dyDescent="0.25">
      <c r="E726" s="5"/>
    </row>
    <row r="727" spans="5:5" ht="26.1" customHeight="1" x14ac:dyDescent="0.25">
      <c r="E727" s="5"/>
    </row>
    <row r="728" spans="5:5" ht="26.1" customHeight="1" x14ac:dyDescent="0.25">
      <c r="E728" s="5"/>
    </row>
    <row r="729" spans="5:5" ht="26.1" customHeight="1" x14ac:dyDescent="0.25">
      <c r="E729" s="5"/>
    </row>
    <row r="730" spans="5:5" ht="26.1" customHeight="1" x14ac:dyDescent="0.25">
      <c r="E730" s="5"/>
    </row>
    <row r="731" spans="5:5" ht="26.1" customHeight="1" x14ac:dyDescent="0.25">
      <c r="E731" s="5"/>
    </row>
    <row r="732" spans="5:5" ht="26.1" customHeight="1" x14ac:dyDescent="0.25">
      <c r="E732" s="5"/>
    </row>
    <row r="733" spans="5:5" ht="26.1" customHeight="1" x14ac:dyDescent="0.25">
      <c r="E733" s="5"/>
    </row>
    <row r="734" spans="5:5" ht="26.1" customHeight="1" x14ac:dyDescent="0.25">
      <c r="E734" s="5"/>
    </row>
    <row r="735" spans="5:5" ht="26.1" customHeight="1" x14ac:dyDescent="0.25">
      <c r="E735" s="5"/>
    </row>
    <row r="736" spans="5:5" ht="26.1" customHeight="1" x14ac:dyDescent="0.25">
      <c r="E736" s="5"/>
    </row>
    <row r="737" spans="5:5" ht="26.1" customHeight="1" x14ac:dyDescent="0.25">
      <c r="E737" s="5"/>
    </row>
    <row r="738" spans="5:5" ht="26.1" customHeight="1" x14ac:dyDescent="0.25">
      <c r="E738" s="5"/>
    </row>
    <row r="739" spans="5:5" ht="26.1" customHeight="1" x14ac:dyDescent="0.25">
      <c r="E739" s="5"/>
    </row>
    <row r="740" spans="5:5" ht="26.1" customHeight="1" x14ac:dyDescent="0.25">
      <c r="E740" s="5"/>
    </row>
    <row r="741" spans="5:5" ht="26.1" customHeight="1" x14ac:dyDescent="0.25">
      <c r="E741" s="5"/>
    </row>
    <row r="742" spans="5:5" ht="26.1" customHeight="1" x14ac:dyDescent="0.25">
      <c r="E742" s="5"/>
    </row>
    <row r="743" spans="5:5" ht="26.1" customHeight="1" x14ac:dyDescent="0.25">
      <c r="E743" s="5"/>
    </row>
    <row r="744" spans="5:5" ht="26.1" customHeight="1" x14ac:dyDescent="0.25">
      <c r="E744" s="5"/>
    </row>
    <row r="745" spans="5:5" ht="26.1" customHeight="1" x14ac:dyDescent="0.25">
      <c r="E745" s="5"/>
    </row>
    <row r="746" spans="5:5" ht="26.1" customHeight="1" x14ac:dyDescent="0.25">
      <c r="E746" s="5"/>
    </row>
    <row r="747" spans="5:5" ht="26.1" customHeight="1" x14ac:dyDescent="0.25">
      <c r="E747" s="5"/>
    </row>
    <row r="748" spans="5:5" ht="26.1" customHeight="1" x14ac:dyDescent="0.25">
      <c r="E748" s="5"/>
    </row>
    <row r="749" spans="5:5" ht="26.1" customHeight="1" x14ac:dyDescent="0.25">
      <c r="E749" s="5"/>
    </row>
    <row r="750" spans="5:5" ht="26.1" customHeight="1" x14ac:dyDescent="0.25">
      <c r="E750" s="5"/>
    </row>
    <row r="751" spans="5:5" ht="26.1" customHeight="1" x14ac:dyDescent="0.25">
      <c r="E751" s="5"/>
    </row>
    <row r="752" spans="5:5" ht="26.1" customHeight="1" x14ac:dyDescent="0.25">
      <c r="E752" s="5"/>
    </row>
    <row r="753" spans="5:5" ht="26.1" customHeight="1" x14ac:dyDescent="0.25">
      <c r="E753" s="5"/>
    </row>
    <row r="754" spans="5:5" ht="26.1" customHeight="1" x14ac:dyDescent="0.25">
      <c r="E754" s="5"/>
    </row>
    <row r="755" spans="5:5" ht="26.1" customHeight="1" x14ac:dyDescent="0.25">
      <c r="E755" s="5"/>
    </row>
    <row r="756" spans="5:5" ht="26.1" customHeight="1" x14ac:dyDescent="0.25">
      <c r="E756" s="5"/>
    </row>
    <row r="757" spans="5:5" ht="26.1" customHeight="1" x14ac:dyDescent="0.25">
      <c r="E757" s="5"/>
    </row>
    <row r="758" spans="5:5" ht="26.1" customHeight="1" x14ac:dyDescent="0.25">
      <c r="E758" s="5"/>
    </row>
    <row r="759" spans="5:5" ht="26.1" customHeight="1" x14ac:dyDescent="0.25">
      <c r="E759" s="5"/>
    </row>
    <row r="760" spans="5:5" ht="26.1" customHeight="1" x14ac:dyDescent="0.25">
      <c r="E760" s="5"/>
    </row>
    <row r="761" spans="5:5" ht="26.1" customHeight="1" x14ac:dyDescent="0.25">
      <c r="E761" s="5"/>
    </row>
    <row r="762" spans="5:5" ht="26.1" customHeight="1" x14ac:dyDescent="0.25">
      <c r="E762" s="5"/>
    </row>
    <row r="763" spans="5:5" ht="26.1" customHeight="1" x14ac:dyDescent="0.25">
      <c r="E763" s="5"/>
    </row>
    <row r="764" spans="5:5" ht="26.1" customHeight="1" x14ac:dyDescent="0.25">
      <c r="E764" s="5"/>
    </row>
    <row r="765" spans="5:5" ht="26.1" customHeight="1" x14ac:dyDescent="0.25">
      <c r="E765" s="5"/>
    </row>
    <row r="766" spans="5:5" ht="26.1" customHeight="1" x14ac:dyDescent="0.25">
      <c r="E766" s="5"/>
    </row>
    <row r="767" spans="5:5" ht="26.1" customHeight="1" x14ac:dyDescent="0.25">
      <c r="E767" s="5"/>
    </row>
    <row r="768" spans="5:5" ht="26.1" customHeight="1" x14ac:dyDescent="0.25">
      <c r="E768" s="5"/>
    </row>
    <row r="769" spans="5:5" ht="26.1" customHeight="1" x14ac:dyDescent="0.25">
      <c r="E769" s="5"/>
    </row>
    <row r="770" spans="5:5" ht="26.1" customHeight="1" x14ac:dyDescent="0.25">
      <c r="E770" s="5"/>
    </row>
    <row r="771" spans="5:5" ht="26.1" customHeight="1" x14ac:dyDescent="0.25">
      <c r="E771" s="5"/>
    </row>
    <row r="772" spans="5:5" ht="26.1" customHeight="1" x14ac:dyDescent="0.25">
      <c r="E772" s="5"/>
    </row>
    <row r="773" spans="5:5" ht="26.1" customHeight="1" x14ac:dyDescent="0.25">
      <c r="E773" s="5"/>
    </row>
    <row r="774" spans="5:5" ht="26.1" customHeight="1" x14ac:dyDescent="0.25">
      <c r="E774" s="5"/>
    </row>
    <row r="775" spans="5:5" ht="26.1" customHeight="1" x14ac:dyDescent="0.25">
      <c r="E775" s="5"/>
    </row>
    <row r="776" spans="5:5" ht="26.1" customHeight="1" x14ac:dyDescent="0.25">
      <c r="E776" s="5"/>
    </row>
    <row r="777" spans="5:5" ht="26.1" customHeight="1" x14ac:dyDescent="0.25">
      <c r="E777" s="5"/>
    </row>
    <row r="778" spans="5:5" ht="26.1" customHeight="1" x14ac:dyDescent="0.25">
      <c r="E778" s="5"/>
    </row>
    <row r="779" spans="5:5" ht="26.1" customHeight="1" x14ac:dyDescent="0.25">
      <c r="E779" s="5"/>
    </row>
    <row r="780" spans="5:5" ht="26.1" customHeight="1" x14ac:dyDescent="0.25">
      <c r="E780" s="5"/>
    </row>
    <row r="781" spans="5:5" ht="26.1" customHeight="1" x14ac:dyDescent="0.25">
      <c r="E781" s="5"/>
    </row>
    <row r="782" spans="5:5" ht="26.1" customHeight="1" x14ac:dyDescent="0.25">
      <c r="E782" s="5"/>
    </row>
    <row r="783" spans="5:5" ht="26.1" customHeight="1" x14ac:dyDescent="0.25">
      <c r="E783" s="5"/>
    </row>
    <row r="784" spans="5:5" ht="26.1" customHeight="1" x14ac:dyDescent="0.25">
      <c r="E784" s="5"/>
    </row>
    <row r="785" spans="5:5" ht="26.1" customHeight="1" x14ac:dyDescent="0.25">
      <c r="E785" s="5"/>
    </row>
    <row r="786" spans="5:5" ht="26.1" customHeight="1" x14ac:dyDescent="0.25">
      <c r="E786" s="5"/>
    </row>
    <row r="787" spans="5:5" ht="26.1" customHeight="1" x14ac:dyDescent="0.25">
      <c r="E787" s="5"/>
    </row>
    <row r="788" spans="5:5" ht="26.1" customHeight="1" x14ac:dyDescent="0.25">
      <c r="E788" s="5"/>
    </row>
    <row r="789" spans="5:5" ht="26.1" customHeight="1" x14ac:dyDescent="0.25">
      <c r="E789" s="5"/>
    </row>
    <row r="790" spans="5:5" ht="26.1" customHeight="1" x14ac:dyDescent="0.25">
      <c r="E790" s="5"/>
    </row>
    <row r="791" spans="5:5" ht="26.1" customHeight="1" x14ac:dyDescent="0.25">
      <c r="E791" s="5"/>
    </row>
    <row r="792" spans="5:5" ht="26.1" customHeight="1" x14ac:dyDescent="0.25">
      <c r="E792" s="5"/>
    </row>
    <row r="793" spans="5:5" ht="26.1" customHeight="1" x14ac:dyDescent="0.25">
      <c r="E793" s="5"/>
    </row>
    <row r="794" spans="5:5" ht="26.1" customHeight="1" x14ac:dyDescent="0.25">
      <c r="E794" s="5"/>
    </row>
    <row r="795" spans="5:5" ht="26.1" customHeight="1" x14ac:dyDescent="0.25">
      <c r="E795" s="5"/>
    </row>
    <row r="796" spans="5:5" ht="26.1" customHeight="1" x14ac:dyDescent="0.25">
      <c r="E796" s="5"/>
    </row>
    <row r="797" spans="5:5" ht="26.1" customHeight="1" x14ac:dyDescent="0.25">
      <c r="E797" s="5"/>
    </row>
    <row r="798" spans="5:5" ht="26.1" customHeight="1" x14ac:dyDescent="0.25">
      <c r="E798" s="5"/>
    </row>
    <row r="799" spans="5:5" ht="26.1" customHeight="1" x14ac:dyDescent="0.25">
      <c r="E799" s="5"/>
    </row>
    <row r="800" spans="5:5" ht="26.1" customHeight="1" x14ac:dyDescent="0.25">
      <c r="E800" s="5"/>
    </row>
    <row r="801" spans="5:5" ht="26.1" customHeight="1" x14ac:dyDescent="0.25">
      <c r="E801" s="5"/>
    </row>
    <row r="802" spans="5:5" ht="26.1" customHeight="1" x14ac:dyDescent="0.25">
      <c r="E802" s="5"/>
    </row>
    <row r="803" spans="5:5" ht="26.1" customHeight="1" x14ac:dyDescent="0.25">
      <c r="E803" s="5"/>
    </row>
    <row r="804" spans="5:5" ht="26.1" customHeight="1" x14ac:dyDescent="0.25">
      <c r="E804" s="5"/>
    </row>
    <row r="805" spans="5:5" ht="26.1" customHeight="1" x14ac:dyDescent="0.25">
      <c r="E805" s="5"/>
    </row>
    <row r="806" spans="5:5" ht="26.1" customHeight="1" x14ac:dyDescent="0.25">
      <c r="E806" s="5"/>
    </row>
    <row r="807" spans="5:5" ht="26.1" customHeight="1" x14ac:dyDescent="0.25">
      <c r="E807" s="5"/>
    </row>
    <row r="808" spans="5:5" ht="26.1" customHeight="1" x14ac:dyDescent="0.25">
      <c r="E808" s="5"/>
    </row>
    <row r="809" spans="5:5" ht="26.1" customHeight="1" x14ac:dyDescent="0.25">
      <c r="E809" s="5"/>
    </row>
    <row r="810" spans="5:5" ht="26.1" customHeight="1" x14ac:dyDescent="0.25">
      <c r="E810" s="5"/>
    </row>
    <row r="811" spans="5:5" ht="26.1" customHeight="1" x14ac:dyDescent="0.25">
      <c r="E811" s="5"/>
    </row>
    <row r="812" spans="5:5" ht="26.1" customHeight="1" x14ac:dyDescent="0.25">
      <c r="E812" s="5"/>
    </row>
    <row r="813" spans="5:5" ht="26.1" customHeight="1" x14ac:dyDescent="0.25">
      <c r="E813" s="5"/>
    </row>
    <row r="814" spans="5:5" ht="26.1" customHeight="1" x14ac:dyDescent="0.25">
      <c r="E814" s="5"/>
    </row>
    <row r="815" spans="5:5" ht="26.1" customHeight="1" x14ac:dyDescent="0.25">
      <c r="E815" s="5"/>
    </row>
    <row r="816" spans="5:5" ht="26.1" customHeight="1" x14ac:dyDescent="0.25">
      <c r="E816" s="5"/>
    </row>
    <row r="817" spans="5:5" ht="26.1" customHeight="1" x14ac:dyDescent="0.25">
      <c r="E817" s="5"/>
    </row>
    <row r="818" spans="5:5" ht="26.1" customHeight="1" x14ac:dyDescent="0.25">
      <c r="E818" s="5"/>
    </row>
    <row r="819" spans="5:5" ht="26.1" customHeight="1" x14ac:dyDescent="0.25">
      <c r="E819" s="5"/>
    </row>
    <row r="820" spans="5:5" ht="26.1" customHeight="1" x14ac:dyDescent="0.25">
      <c r="E820" s="5"/>
    </row>
    <row r="821" spans="5:5" ht="26.1" customHeight="1" x14ac:dyDescent="0.25">
      <c r="E821" s="5"/>
    </row>
    <row r="822" spans="5:5" ht="26.1" customHeight="1" x14ac:dyDescent="0.25">
      <c r="E822" s="5"/>
    </row>
    <row r="823" spans="5:5" ht="26.1" customHeight="1" x14ac:dyDescent="0.25">
      <c r="E823" s="5"/>
    </row>
    <row r="824" spans="5:5" ht="26.1" customHeight="1" x14ac:dyDescent="0.25">
      <c r="E824" s="5"/>
    </row>
    <row r="825" spans="5:5" ht="26.1" customHeight="1" x14ac:dyDescent="0.25">
      <c r="E825" s="5"/>
    </row>
    <row r="826" spans="5:5" ht="26.1" customHeight="1" x14ac:dyDescent="0.25">
      <c r="E826" s="5"/>
    </row>
    <row r="827" spans="5:5" ht="26.1" customHeight="1" x14ac:dyDescent="0.25">
      <c r="E827" s="5"/>
    </row>
    <row r="828" spans="5:5" ht="26.1" customHeight="1" x14ac:dyDescent="0.25">
      <c r="E828" s="5"/>
    </row>
    <row r="829" spans="5:5" ht="26.1" customHeight="1" x14ac:dyDescent="0.25">
      <c r="E829" s="5"/>
    </row>
    <row r="830" spans="5:5" ht="26.1" customHeight="1" x14ac:dyDescent="0.25">
      <c r="E830" s="5"/>
    </row>
    <row r="831" spans="5:5" ht="26.1" customHeight="1" x14ac:dyDescent="0.25">
      <c r="E831" s="5"/>
    </row>
    <row r="832" spans="5:5" ht="26.1" customHeight="1" x14ac:dyDescent="0.25">
      <c r="E832" s="5"/>
    </row>
    <row r="833" spans="5:5" ht="26.1" customHeight="1" x14ac:dyDescent="0.25">
      <c r="E833" s="5"/>
    </row>
    <row r="834" spans="5:5" ht="26.1" customHeight="1" x14ac:dyDescent="0.25">
      <c r="E834" s="5"/>
    </row>
    <row r="835" spans="5:5" ht="26.1" customHeight="1" x14ac:dyDescent="0.25">
      <c r="E835" s="5"/>
    </row>
    <row r="836" spans="5:5" ht="26.1" customHeight="1" x14ac:dyDescent="0.25">
      <c r="E836" s="5"/>
    </row>
    <row r="837" spans="5:5" ht="26.1" customHeight="1" x14ac:dyDescent="0.25">
      <c r="E837" s="5"/>
    </row>
    <row r="838" spans="5:5" ht="26.1" customHeight="1" x14ac:dyDescent="0.25">
      <c r="E838" s="5"/>
    </row>
    <row r="839" spans="5:5" ht="26.1" customHeight="1" x14ac:dyDescent="0.25">
      <c r="E839" s="5"/>
    </row>
    <row r="840" spans="5:5" ht="26.1" customHeight="1" x14ac:dyDescent="0.25">
      <c r="E840" s="5"/>
    </row>
    <row r="841" spans="5:5" ht="26.1" customHeight="1" x14ac:dyDescent="0.25">
      <c r="E841" s="5"/>
    </row>
    <row r="842" spans="5:5" ht="26.1" customHeight="1" x14ac:dyDescent="0.25">
      <c r="E842" s="5"/>
    </row>
    <row r="843" spans="5:5" ht="26.1" customHeight="1" x14ac:dyDescent="0.25">
      <c r="E843" s="5"/>
    </row>
    <row r="844" spans="5:5" ht="26.1" customHeight="1" x14ac:dyDescent="0.25">
      <c r="E844" s="5"/>
    </row>
    <row r="845" spans="5:5" ht="26.1" customHeight="1" x14ac:dyDescent="0.25">
      <c r="E845" s="5"/>
    </row>
    <row r="846" spans="5:5" ht="26.1" customHeight="1" x14ac:dyDescent="0.25">
      <c r="E846" s="5"/>
    </row>
    <row r="847" spans="5:5" ht="26.1" customHeight="1" x14ac:dyDescent="0.25">
      <c r="E847" s="5"/>
    </row>
    <row r="848" spans="5:5" ht="26.1" customHeight="1" x14ac:dyDescent="0.25">
      <c r="E848" s="5"/>
    </row>
    <row r="849" spans="5:5" ht="26.1" customHeight="1" x14ac:dyDescent="0.25">
      <c r="E849" s="5"/>
    </row>
    <row r="850" spans="5:5" ht="26.1" customHeight="1" x14ac:dyDescent="0.25">
      <c r="E850" s="5"/>
    </row>
    <row r="851" spans="5:5" ht="26.1" customHeight="1" x14ac:dyDescent="0.25">
      <c r="E851" s="5"/>
    </row>
    <row r="852" spans="5:5" ht="26.1" customHeight="1" x14ac:dyDescent="0.25">
      <c r="E852" s="5"/>
    </row>
    <row r="853" spans="5:5" ht="26.1" customHeight="1" x14ac:dyDescent="0.25">
      <c r="E853" s="5"/>
    </row>
    <row r="854" spans="5:5" ht="26.1" customHeight="1" x14ac:dyDescent="0.25">
      <c r="E854" s="5"/>
    </row>
    <row r="855" spans="5:5" ht="26.1" customHeight="1" x14ac:dyDescent="0.25">
      <c r="E855" s="5"/>
    </row>
    <row r="856" spans="5:5" ht="26.1" customHeight="1" x14ac:dyDescent="0.25">
      <c r="E856" s="5"/>
    </row>
    <row r="857" spans="5:5" ht="26.1" customHeight="1" x14ac:dyDescent="0.25">
      <c r="E857" s="5"/>
    </row>
    <row r="858" spans="5:5" ht="26.1" customHeight="1" x14ac:dyDescent="0.25">
      <c r="E858" s="5"/>
    </row>
    <row r="859" spans="5:5" ht="26.1" customHeight="1" x14ac:dyDescent="0.25">
      <c r="E859" s="5"/>
    </row>
    <row r="860" spans="5:5" ht="26.1" customHeight="1" x14ac:dyDescent="0.25">
      <c r="E860" s="5"/>
    </row>
    <row r="861" spans="5:5" ht="26.1" customHeight="1" x14ac:dyDescent="0.25">
      <c r="E861" s="5"/>
    </row>
    <row r="862" spans="5:5" ht="26.1" customHeight="1" x14ac:dyDescent="0.25">
      <c r="E862" s="5"/>
    </row>
    <row r="863" spans="5:5" ht="26.1" customHeight="1" x14ac:dyDescent="0.25">
      <c r="E863" s="5"/>
    </row>
    <row r="864" spans="5:5" ht="26.1" customHeight="1" x14ac:dyDescent="0.25">
      <c r="E864" s="5"/>
    </row>
    <row r="865" spans="5:5" ht="26.1" customHeight="1" x14ac:dyDescent="0.25">
      <c r="E865" s="5"/>
    </row>
    <row r="866" spans="5:5" ht="26.1" customHeight="1" x14ac:dyDescent="0.25">
      <c r="E866" s="5"/>
    </row>
    <row r="867" spans="5:5" ht="26.1" customHeight="1" x14ac:dyDescent="0.25">
      <c r="E867" s="5"/>
    </row>
    <row r="868" spans="5:5" ht="26.1" customHeight="1" x14ac:dyDescent="0.25">
      <c r="E868" s="5"/>
    </row>
    <row r="869" spans="5:5" ht="26.1" customHeight="1" x14ac:dyDescent="0.25">
      <c r="E869" s="5"/>
    </row>
    <row r="870" spans="5:5" ht="26.1" customHeight="1" x14ac:dyDescent="0.25">
      <c r="E870" s="5"/>
    </row>
    <row r="871" spans="5:5" ht="26.1" customHeight="1" x14ac:dyDescent="0.25">
      <c r="E871" s="5"/>
    </row>
    <row r="872" spans="5:5" ht="26.1" customHeight="1" x14ac:dyDescent="0.25">
      <c r="E872" s="5"/>
    </row>
    <row r="873" spans="5:5" ht="26.1" customHeight="1" x14ac:dyDescent="0.25">
      <c r="E873" s="5"/>
    </row>
    <row r="874" spans="5:5" ht="26.1" customHeight="1" x14ac:dyDescent="0.25">
      <c r="E874" s="5"/>
    </row>
    <row r="875" spans="5:5" ht="26.1" customHeight="1" x14ac:dyDescent="0.25">
      <c r="E875" s="5"/>
    </row>
    <row r="876" spans="5:5" ht="26.1" customHeight="1" x14ac:dyDescent="0.25">
      <c r="E876" s="5"/>
    </row>
    <row r="877" spans="5:5" ht="26.1" customHeight="1" x14ac:dyDescent="0.25">
      <c r="E877" s="5"/>
    </row>
    <row r="878" spans="5:5" ht="26.1" customHeight="1" x14ac:dyDescent="0.25">
      <c r="E878" s="5"/>
    </row>
    <row r="879" spans="5:5" ht="26.1" customHeight="1" x14ac:dyDescent="0.25">
      <c r="E879" s="5"/>
    </row>
    <row r="880" spans="5:5" ht="26.1" customHeight="1" x14ac:dyDescent="0.25">
      <c r="E880" s="5"/>
    </row>
    <row r="881" spans="5:5" ht="26.1" customHeight="1" x14ac:dyDescent="0.25">
      <c r="E881" s="5"/>
    </row>
    <row r="882" spans="5:5" ht="26.1" customHeight="1" x14ac:dyDescent="0.25">
      <c r="E882" s="5"/>
    </row>
    <row r="883" spans="5:5" ht="26.1" customHeight="1" x14ac:dyDescent="0.25">
      <c r="E883" s="5"/>
    </row>
    <row r="884" spans="5:5" ht="26.1" customHeight="1" x14ac:dyDescent="0.25">
      <c r="E884" s="5"/>
    </row>
    <row r="885" spans="5:5" ht="26.1" customHeight="1" x14ac:dyDescent="0.25">
      <c r="E885" s="5"/>
    </row>
    <row r="886" spans="5:5" ht="26.1" customHeight="1" x14ac:dyDescent="0.25">
      <c r="E886" s="5"/>
    </row>
    <row r="887" spans="5:5" ht="26.1" customHeight="1" x14ac:dyDescent="0.25">
      <c r="E887" s="5"/>
    </row>
    <row r="888" spans="5:5" ht="26.1" customHeight="1" x14ac:dyDescent="0.25">
      <c r="E888" s="5"/>
    </row>
    <row r="889" spans="5:5" ht="26.1" customHeight="1" x14ac:dyDescent="0.25">
      <c r="E889" s="5"/>
    </row>
    <row r="890" spans="5:5" ht="26.1" customHeight="1" x14ac:dyDescent="0.25">
      <c r="E890" s="5"/>
    </row>
    <row r="891" spans="5:5" ht="26.1" customHeight="1" x14ac:dyDescent="0.25">
      <c r="E891" s="5"/>
    </row>
    <row r="892" spans="5:5" ht="26.1" customHeight="1" x14ac:dyDescent="0.25">
      <c r="E892" s="5"/>
    </row>
    <row r="893" spans="5:5" ht="26.1" customHeight="1" x14ac:dyDescent="0.25">
      <c r="E893" s="5"/>
    </row>
    <row r="894" spans="5:5" ht="26.1" customHeight="1" x14ac:dyDescent="0.25">
      <c r="E894" s="5"/>
    </row>
    <row r="895" spans="5:5" ht="26.1" customHeight="1" x14ac:dyDescent="0.25">
      <c r="E895" s="5"/>
    </row>
    <row r="896" spans="5:5" ht="26.1" customHeight="1" x14ac:dyDescent="0.25">
      <c r="E896" s="5"/>
    </row>
    <row r="897" spans="5:5" ht="26.1" customHeight="1" x14ac:dyDescent="0.25">
      <c r="E897" s="5"/>
    </row>
    <row r="898" spans="5:5" ht="26.1" customHeight="1" x14ac:dyDescent="0.25">
      <c r="E898" s="5"/>
    </row>
    <row r="899" spans="5:5" ht="26.1" customHeight="1" x14ac:dyDescent="0.25">
      <c r="E899" s="5"/>
    </row>
    <row r="900" spans="5:5" ht="26.1" customHeight="1" x14ac:dyDescent="0.25">
      <c r="E900" s="5"/>
    </row>
    <row r="901" spans="5:5" ht="26.1" customHeight="1" x14ac:dyDescent="0.25">
      <c r="E901" s="5"/>
    </row>
    <row r="902" spans="5:5" ht="26.1" customHeight="1" x14ac:dyDescent="0.25">
      <c r="E902" s="5"/>
    </row>
    <row r="903" spans="5:5" ht="26.1" customHeight="1" x14ac:dyDescent="0.25">
      <c r="E903" s="5"/>
    </row>
    <row r="904" spans="5:5" ht="26.1" customHeight="1" x14ac:dyDescent="0.25">
      <c r="E904" s="5"/>
    </row>
    <row r="905" spans="5:5" ht="26.1" customHeight="1" x14ac:dyDescent="0.25">
      <c r="E905" s="5"/>
    </row>
    <row r="906" spans="5:5" ht="26.1" customHeight="1" x14ac:dyDescent="0.25">
      <c r="E906" s="5"/>
    </row>
    <row r="907" spans="5:5" ht="26.1" customHeight="1" x14ac:dyDescent="0.25">
      <c r="E907" s="5"/>
    </row>
    <row r="908" spans="5:5" ht="26.1" customHeight="1" x14ac:dyDescent="0.25">
      <c r="E908" s="5"/>
    </row>
    <row r="909" spans="5:5" ht="26.1" customHeight="1" x14ac:dyDescent="0.25">
      <c r="E909" s="5"/>
    </row>
    <row r="910" spans="5:5" ht="26.1" customHeight="1" x14ac:dyDescent="0.25">
      <c r="E910" s="5"/>
    </row>
    <row r="911" spans="5:5" ht="26.1" customHeight="1" x14ac:dyDescent="0.25">
      <c r="E911" s="5"/>
    </row>
    <row r="912" spans="5:5" ht="26.1" customHeight="1" x14ac:dyDescent="0.25">
      <c r="E912" s="5"/>
    </row>
    <row r="913" spans="5:5" ht="26.1" customHeight="1" x14ac:dyDescent="0.25">
      <c r="E913" s="5"/>
    </row>
    <row r="914" spans="5:5" ht="26.1" customHeight="1" x14ac:dyDescent="0.25">
      <c r="E914" s="5"/>
    </row>
    <row r="915" spans="5:5" ht="26.1" customHeight="1" x14ac:dyDescent="0.25">
      <c r="E915" s="5"/>
    </row>
    <row r="916" spans="5:5" ht="26.1" customHeight="1" x14ac:dyDescent="0.25">
      <c r="E916" s="5"/>
    </row>
    <row r="917" spans="5:5" ht="26.1" customHeight="1" x14ac:dyDescent="0.25">
      <c r="E917" s="5"/>
    </row>
    <row r="918" spans="5:5" ht="26.1" customHeight="1" x14ac:dyDescent="0.25">
      <c r="E918" s="5"/>
    </row>
    <row r="919" spans="5:5" ht="26.1" customHeight="1" x14ac:dyDescent="0.25">
      <c r="E919" s="5"/>
    </row>
    <row r="920" spans="5:5" ht="26.1" customHeight="1" x14ac:dyDescent="0.25">
      <c r="E920" s="5"/>
    </row>
    <row r="921" spans="5:5" ht="26.1" customHeight="1" x14ac:dyDescent="0.25">
      <c r="E921" s="5"/>
    </row>
    <row r="922" spans="5:5" ht="26.1" customHeight="1" x14ac:dyDescent="0.25">
      <c r="E922" s="5"/>
    </row>
    <row r="923" spans="5:5" ht="26.1" customHeight="1" x14ac:dyDescent="0.25">
      <c r="E923" s="5"/>
    </row>
    <row r="924" spans="5:5" ht="26.1" customHeight="1" x14ac:dyDescent="0.25">
      <c r="E924" s="5"/>
    </row>
    <row r="925" spans="5:5" ht="26.1" customHeight="1" x14ac:dyDescent="0.25">
      <c r="E925" s="5"/>
    </row>
    <row r="926" spans="5:5" ht="26.1" customHeight="1" x14ac:dyDescent="0.25">
      <c r="E926" s="5"/>
    </row>
    <row r="927" spans="5:5" ht="26.1" customHeight="1" x14ac:dyDescent="0.25">
      <c r="E927" s="5"/>
    </row>
    <row r="928" spans="5:5" ht="26.1" customHeight="1" x14ac:dyDescent="0.25">
      <c r="E928" s="5"/>
    </row>
    <row r="929" spans="5:5" ht="26.1" customHeight="1" x14ac:dyDescent="0.25">
      <c r="E929" s="5"/>
    </row>
    <row r="930" spans="5:5" ht="26.1" customHeight="1" x14ac:dyDescent="0.25">
      <c r="E930" s="5"/>
    </row>
    <row r="931" spans="5:5" ht="26.1" customHeight="1" x14ac:dyDescent="0.25">
      <c r="E931" s="5"/>
    </row>
    <row r="932" spans="5:5" ht="26.1" customHeight="1" x14ac:dyDescent="0.25">
      <c r="E932" s="5"/>
    </row>
    <row r="933" spans="5:5" ht="26.1" customHeight="1" x14ac:dyDescent="0.25">
      <c r="E933" s="5"/>
    </row>
    <row r="934" spans="5:5" ht="26.1" customHeight="1" x14ac:dyDescent="0.25">
      <c r="E934" s="5"/>
    </row>
    <row r="935" spans="5:5" ht="26.1" customHeight="1" x14ac:dyDescent="0.25">
      <c r="E935" s="5"/>
    </row>
    <row r="936" spans="5:5" ht="26.1" customHeight="1" x14ac:dyDescent="0.25">
      <c r="E936" s="5"/>
    </row>
    <row r="937" spans="5:5" ht="26.1" customHeight="1" x14ac:dyDescent="0.25">
      <c r="E937" s="5"/>
    </row>
    <row r="938" spans="5:5" ht="26.1" customHeight="1" x14ac:dyDescent="0.25">
      <c r="E938" s="5"/>
    </row>
    <row r="939" spans="5:5" ht="26.1" customHeight="1" x14ac:dyDescent="0.25">
      <c r="E939" s="5"/>
    </row>
    <row r="940" spans="5:5" ht="26.1" customHeight="1" x14ac:dyDescent="0.25">
      <c r="E940" s="5"/>
    </row>
    <row r="941" spans="5:5" ht="26.1" customHeight="1" x14ac:dyDescent="0.25">
      <c r="E941" s="5"/>
    </row>
    <row r="942" spans="5:5" ht="26.1" customHeight="1" x14ac:dyDescent="0.25">
      <c r="E942" s="5"/>
    </row>
    <row r="943" spans="5:5" ht="26.1" customHeight="1" x14ac:dyDescent="0.25">
      <c r="E943" s="5"/>
    </row>
    <row r="944" spans="5:5" ht="26.1" customHeight="1" x14ac:dyDescent="0.25">
      <c r="E944" s="5"/>
    </row>
    <row r="945" spans="5:5" ht="26.1" customHeight="1" x14ac:dyDescent="0.25">
      <c r="E945" s="5"/>
    </row>
    <row r="946" spans="5:5" ht="26.1" customHeight="1" x14ac:dyDescent="0.25">
      <c r="E946" s="5"/>
    </row>
    <row r="947" spans="5:5" ht="26.1" customHeight="1" x14ac:dyDescent="0.25">
      <c r="E947" s="5"/>
    </row>
    <row r="948" spans="5:5" ht="26.1" customHeight="1" x14ac:dyDescent="0.25">
      <c r="E948" s="5"/>
    </row>
    <row r="949" spans="5:5" ht="26.1" customHeight="1" x14ac:dyDescent="0.25">
      <c r="E949" s="5"/>
    </row>
    <row r="950" spans="5:5" ht="26.1" customHeight="1" x14ac:dyDescent="0.25">
      <c r="E950" s="5"/>
    </row>
    <row r="951" spans="5:5" ht="26.1" customHeight="1" x14ac:dyDescent="0.25">
      <c r="E951" s="5"/>
    </row>
    <row r="952" spans="5:5" ht="26.1" customHeight="1" x14ac:dyDescent="0.25">
      <c r="E952" s="5"/>
    </row>
    <row r="953" spans="5:5" ht="26.1" customHeight="1" x14ac:dyDescent="0.25">
      <c r="E953" s="5"/>
    </row>
    <row r="954" spans="5:5" ht="26.1" customHeight="1" x14ac:dyDescent="0.25">
      <c r="E954" s="5"/>
    </row>
    <row r="955" spans="5:5" ht="26.1" customHeight="1" x14ac:dyDescent="0.25">
      <c r="E955" s="5"/>
    </row>
    <row r="956" spans="5:5" ht="26.1" customHeight="1" x14ac:dyDescent="0.25">
      <c r="E956" s="5"/>
    </row>
    <row r="957" spans="5:5" ht="26.1" customHeight="1" x14ac:dyDescent="0.25">
      <c r="E957" s="5"/>
    </row>
    <row r="958" spans="5:5" ht="26.1" customHeight="1" x14ac:dyDescent="0.25">
      <c r="E958" s="5"/>
    </row>
    <row r="959" spans="5:5" ht="26.1" customHeight="1" x14ac:dyDescent="0.25">
      <c r="E959" s="5"/>
    </row>
    <row r="960" spans="5:5" ht="26.1" customHeight="1" x14ac:dyDescent="0.25">
      <c r="E960" s="5"/>
    </row>
    <row r="961" spans="5:5" ht="26.1" customHeight="1" x14ac:dyDescent="0.25">
      <c r="E961" s="5"/>
    </row>
    <row r="962" spans="5:5" ht="26.1" customHeight="1" x14ac:dyDescent="0.25">
      <c r="E962" s="5"/>
    </row>
    <row r="963" spans="5:5" ht="26.1" customHeight="1" x14ac:dyDescent="0.25">
      <c r="E963" s="5"/>
    </row>
    <row r="964" spans="5:5" ht="26.1" customHeight="1" x14ac:dyDescent="0.25">
      <c r="E964" s="5"/>
    </row>
    <row r="965" spans="5:5" ht="26.1" customHeight="1" x14ac:dyDescent="0.25">
      <c r="E965" s="5"/>
    </row>
    <row r="966" spans="5:5" ht="26.1" customHeight="1" x14ac:dyDescent="0.25">
      <c r="E966" s="5"/>
    </row>
    <row r="967" spans="5:5" ht="26.1" customHeight="1" x14ac:dyDescent="0.25">
      <c r="E967" s="5"/>
    </row>
    <row r="968" spans="5:5" ht="26.1" customHeight="1" x14ac:dyDescent="0.25">
      <c r="E968" s="5"/>
    </row>
    <row r="969" spans="5:5" ht="26.1" customHeight="1" x14ac:dyDescent="0.25">
      <c r="E969" s="5"/>
    </row>
    <row r="970" spans="5:5" ht="26.1" customHeight="1" x14ac:dyDescent="0.25">
      <c r="E970" s="5"/>
    </row>
    <row r="971" spans="5:5" ht="26.1" customHeight="1" x14ac:dyDescent="0.25">
      <c r="E971" s="5"/>
    </row>
    <row r="972" spans="5:5" ht="26.1" customHeight="1" x14ac:dyDescent="0.25">
      <c r="E972" s="5"/>
    </row>
    <row r="973" spans="5:5" ht="26.1" customHeight="1" x14ac:dyDescent="0.25">
      <c r="E973" s="5"/>
    </row>
    <row r="974" spans="5:5" ht="26.1" customHeight="1" x14ac:dyDescent="0.25">
      <c r="E974" s="5"/>
    </row>
    <row r="975" spans="5:5" ht="26.1" customHeight="1" x14ac:dyDescent="0.25">
      <c r="E975" s="5"/>
    </row>
    <row r="976" spans="5:5" ht="26.1" customHeight="1" x14ac:dyDescent="0.25">
      <c r="E976" s="5"/>
    </row>
    <row r="977" spans="5:5" ht="26.1" customHeight="1" x14ac:dyDescent="0.25">
      <c r="E977" s="5"/>
    </row>
    <row r="978" spans="5:5" ht="26.1" customHeight="1" x14ac:dyDescent="0.25">
      <c r="E978" s="5"/>
    </row>
    <row r="979" spans="5:5" ht="26.1" customHeight="1" x14ac:dyDescent="0.25">
      <c r="E979" s="5"/>
    </row>
    <row r="980" spans="5:5" ht="26.1" customHeight="1" x14ac:dyDescent="0.25">
      <c r="E980" s="5"/>
    </row>
    <row r="981" spans="5:5" ht="26.1" customHeight="1" x14ac:dyDescent="0.25">
      <c r="E981" s="5"/>
    </row>
    <row r="982" spans="5:5" ht="26.1" customHeight="1" x14ac:dyDescent="0.25">
      <c r="E982" s="5"/>
    </row>
    <row r="983" spans="5:5" ht="26.1" customHeight="1" x14ac:dyDescent="0.25">
      <c r="E983" s="5"/>
    </row>
    <row r="984" spans="5:5" ht="26.1" customHeight="1" x14ac:dyDescent="0.25">
      <c r="E984" s="5"/>
    </row>
    <row r="985" spans="5:5" ht="26.1" customHeight="1" x14ac:dyDescent="0.25">
      <c r="E985" s="5"/>
    </row>
    <row r="986" spans="5:5" ht="26.1" customHeight="1" x14ac:dyDescent="0.25">
      <c r="E986" s="5"/>
    </row>
    <row r="987" spans="5:5" ht="26.1" customHeight="1" x14ac:dyDescent="0.25">
      <c r="E987" s="5"/>
    </row>
    <row r="988" spans="5:5" ht="26.1" customHeight="1" x14ac:dyDescent="0.25">
      <c r="E988" s="5"/>
    </row>
    <row r="989" spans="5:5" ht="26.1" customHeight="1" x14ac:dyDescent="0.25">
      <c r="E989" s="5"/>
    </row>
    <row r="990" spans="5:5" ht="26.1" customHeight="1" x14ac:dyDescent="0.25">
      <c r="E990" s="5"/>
    </row>
    <row r="991" spans="5:5" ht="26.1" customHeight="1" x14ac:dyDescent="0.25">
      <c r="E991" s="5"/>
    </row>
    <row r="992" spans="5:5" ht="26.1" customHeight="1" x14ac:dyDescent="0.25">
      <c r="E992" s="5"/>
    </row>
    <row r="993" spans="5:5" ht="26.1" customHeight="1" x14ac:dyDescent="0.25">
      <c r="E993" s="5"/>
    </row>
    <row r="994" spans="5:5" ht="26.1" customHeight="1" x14ac:dyDescent="0.25">
      <c r="E994" s="5"/>
    </row>
    <row r="995" spans="5:5" ht="26.1" customHeight="1" x14ac:dyDescent="0.25">
      <c r="E995" s="5"/>
    </row>
    <row r="996" spans="5:5" ht="26.1" customHeight="1" x14ac:dyDescent="0.25">
      <c r="E996" s="5"/>
    </row>
    <row r="997" spans="5:5" ht="26.1" customHeight="1" x14ac:dyDescent="0.25">
      <c r="E997" s="5"/>
    </row>
    <row r="998" spans="5:5" ht="26.1" customHeight="1" x14ac:dyDescent="0.25">
      <c r="E998" s="5"/>
    </row>
    <row r="999" spans="5:5" ht="26.1" customHeight="1" x14ac:dyDescent="0.25">
      <c r="E999" s="5"/>
    </row>
    <row r="1000" spans="5:5" ht="26.1" customHeight="1" x14ac:dyDescent="0.25">
      <c r="E1000" s="5"/>
    </row>
    <row r="1001" spans="5:5" ht="26.1" customHeight="1" x14ac:dyDescent="0.25">
      <c r="E1001" s="5"/>
    </row>
    <row r="1002" spans="5:5" ht="26.1" customHeight="1" x14ac:dyDescent="0.25">
      <c r="E1002" s="5"/>
    </row>
    <row r="1003" spans="5:5" ht="26.1" customHeight="1" x14ac:dyDescent="0.25">
      <c r="E1003" s="5"/>
    </row>
    <row r="1004" spans="5:5" ht="26.1" customHeight="1" x14ac:dyDescent="0.25">
      <c r="E1004" s="5"/>
    </row>
    <row r="1005" spans="5:5" ht="26.1" customHeight="1" x14ac:dyDescent="0.25">
      <c r="E1005" s="5"/>
    </row>
    <row r="1006" spans="5:5" ht="26.1" customHeight="1" x14ac:dyDescent="0.25">
      <c r="E1006" s="5"/>
    </row>
    <row r="1007" spans="5:5" ht="26.1" customHeight="1" x14ac:dyDescent="0.25">
      <c r="E1007" s="5"/>
    </row>
    <row r="1008" spans="5:5" ht="26.1" customHeight="1" x14ac:dyDescent="0.25">
      <c r="E1008" s="5"/>
    </row>
    <row r="1009" spans="5:5" ht="26.1" customHeight="1" x14ac:dyDescent="0.25">
      <c r="E1009" s="5"/>
    </row>
    <row r="1010" spans="5:5" ht="26.1" customHeight="1" x14ac:dyDescent="0.25">
      <c r="E1010" s="5"/>
    </row>
    <row r="1011" spans="5:5" ht="26.1" customHeight="1" x14ac:dyDescent="0.25">
      <c r="E1011" s="5"/>
    </row>
    <row r="1012" spans="5:5" ht="26.1" customHeight="1" x14ac:dyDescent="0.25">
      <c r="E1012" s="5"/>
    </row>
    <row r="1013" spans="5:5" ht="26.1" customHeight="1" x14ac:dyDescent="0.25">
      <c r="E1013" s="5"/>
    </row>
    <row r="1014" spans="5:5" ht="26.1" customHeight="1" x14ac:dyDescent="0.25">
      <c r="E1014" s="5"/>
    </row>
    <row r="1015" spans="5:5" ht="26.1" customHeight="1" x14ac:dyDescent="0.25">
      <c r="E1015" s="5"/>
    </row>
    <row r="1016" spans="5:5" ht="26.1" customHeight="1" x14ac:dyDescent="0.25">
      <c r="E1016" s="5"/>
    </row>
    <row r="1017" spans="5:5" ht="26.1" customHeight="1" x14ac:dyDescent="0.25">
      <c r="E1017" s="5"/>
    </row>
    <row r="1018" spans="5:5" ht="26.1" customHeight="1" x14ac:dyDescent="0.25">
      <c r="E1018" s="5"/>
    </row>
    <row r="1019" spans="5:5" ht="26.1" customHeight="1" x14ac:dyDescent="0.25">
      <c r="E1019" s="5"/>
    </row>
    <row r="1020" spans="5:5" ht="26.1" customHeight="1" x14ac:dyDescent="0.25">
      <c r="E1020" s="5"/>
    </row>
    <row r="1021" spans="5:5" ht="26.1" customHeight="1" x14ac:dyDescent="0.25">
      <c r="E1021" s="5"/>
    </row>
    <row r="1022" spans="5:5" ht="26.1" customHeight="1" x14ac:dyDescent="0.25">
      <c r="E1022" s="5"/>
    </row>
    <row r="1023" spans="5:5" ht="26.1" customHeight="1" x14ac:dyDescent="0.25">
      <c r="E1023" s="5"/>
    </row>
    <row r="1024" spans="5:5" ht="26.1" customHeight="1" x14ac:dyDescent="0.25">
      <c r="E1024" s="5"/>
    </row>
    <row r="1025" spans="5:5" ht="26.1" customHeight="1" x14ac:dyDescent="0.25">
      <c r="E1025" s="5"/>
    </row>
    <row r="1026" spans="5:5" ht="26.1" customHeight="1" x14ac:dyDescent="0.25">
      <c r="E1026" s="5"/>
    </row>
    <row r="1027" spans="5:5" ht="26.1" customHeight="1" x14ac:dyDescent="0.25">
      <c r="E1027" s="5"/>
    </row>
    <row r="1028" spans="5:5" ht="26.1" customHeight="1" x14ac:dyDescent="0.25">
      <c r="E1028" s="5"/>
    </row>
    <row r="1029" spans="5:5" ht="26.1" customHeight="1" x14ac:dyDescent="0.25">
      <c r="E1029" s="5"/>
    </row>
    <row r="1030" spans="5:5" ht="26.1" customHeight="1" x14ac:dyDescent="0.25">
      <c r="E1030" s="5"/>
    </row>
    <row r="1031" spans="5:5" ht="26.1" customHeight="1" x14ac:dyDescent="0.25">
      <c r="E1031" s="5"/>
    </row>
    <row r="1032" spans="5:5" ht="26.1" customHeight="1" x14ac:dyDescent="0.25">
      <c r="E1032" s="5"/>
    </row>
    <row r="1033" spans="5:5" ht="26.1" customHeight="1" x14ac:dyDescent="0.25">
      <c r="E1033" s="5"/>
    </row>
    <row r="1034" spans="5:5" ht="26.1" customHeight="1" x14ac:dyDescent="0.25">
      <c r="E1034" s="5"/>
    </row>
    <row r="1035" spans="5:5" ht="26.1" customHeight="1" x14ac:dyDescent="0.25">
      <c r="E1035" s="5"/>
    </row>
    <row r="1036" spans="5:5" ht="26.1" customHeight="1" x14ac:dyDescent="0.25">
      <c r="E1036" s="5"/>
    </row>
    <row r="1037" spans="5:5" ht="26.1" customHeight="1" x14ac:dyDescent="0.25">
      <c r="E1037" s="5"/>
    </row>
    <row r="1038" spans="5:5" ht="26.1" customHeight="1" x14ac:dyDescent="0.25">
      <c r="E1038" s="5"/>
    </row>
    <row r="1039" spans="5:5" ht="26.1" customHeight="1" x14ac:dyDescent="0.25">
      <c r="E1039" s="5"/>
    </row>
    <row r="1040" spans="5:5" ht="26.1" customHeight="1" x14ac:dyDescent="0.25">
      <c r="E1040" s="5"/>
    </row>
    <row r="1041" spans="5:5" ht="26.1" customHeight="1" x14ac:dyDescent="0.25">
      <c r="E1041" s="5"/>
    </row>
    <row r="1042" spans="5:5" ht="26.1" customHeight="1" x14ac:dyDescent="0.25">
      <c r="E1042" s="5"/>
    </row>
    <row r="1043" spans="5:5" ht="26.1" customHeight="1" x14ac:dyDescent="0.25">
      <c r="E1043" s="5"/>
    </row>
    <row r="1044" spans="5:5" ht="26.1" customHeight="1" x14ac:dyDescent="0.25">
      <c r="E1044" s="5"/>
    </row>
    <row r="1045" spans="5:5" ht="26.1" customHeight="1" x14ac:dyDescent="0.25">
      <c r="E1045" s="5"/>
    </row>
    <row r="1046" spans="5:5" ht="26.1" customHeight="1" x14ac:dyDescent="0.25">
      <c r="E1046" s="5"/>
    </row>
    <row r="1047" spans="5:5" ht="26.1" customHeight="1" x14ac:dyDescent="0.25">
      <c r="E1047" s="5"/>
    </row>
    <row r="1048" spans="5:5" ht="26.1" customHeight="1" x14ac:dyDescent="0.25">
      <c r="E1048" s="5"/>
    </row>
    <row r="1049" spans="5:5" ht="26.1" customHeight="1" x14ac:dyDescent="0.25">
      <c r="E1049" s="5"/>
    </row>
    <row r="1050" spans="5:5" ht="26.1" customHeight="1" x14ac:dyDescent="0.25">
      <c r="E1050" s="5"/>
    </row>
    <row r="1051" spans="5:5" ht="26.1" customHeight="1" x14ac:dyDescent="0.25">
      <c r="E1051" s="5"/>
    </row>
    <row r="1052" spans="5:5" ht="26.1" customHeight="1" x14ac:dyDescent="0.25">
      <c r="E1052" s="5"/>
    </row>
    <row r="1053" spans="5:5" ht="26.1" customHeight="1" x14ac:dyDescent="0.25">
      <c r="E1053" s="5"/>
    </row>
    <row r="1054" spans="5:5" ht="26.1" customHeight="1" x14ac:dyDescent="0.25">
      <c r="E1054" s="5"/>
    </row>
    <row r="1055" spans="5:5" ht="26.1" customHeight="1" x14ac:dyDescent="0.25">
      <c r="E1055" s="5"/>
    </row>
    <row r="1056" spans="5:5" ht="26.1" customHeight="1" x14ac:dyDescent="0.25">
      <c r="E1056" s="5"/>
    </row>
    <row r="1057" spans="5:5" ht="26.1" customHeight="1" x14ac:dyDescent="0.25">
      <c r="E1057" s="5"/>
    </row>
    <row r="1058" spans="5:5" ht="26.1" customHeight="1" x14ac:dyDescent="0.25">
      <c r="E1058" s="5"/>
    </row>
    <row r="1059" spans="5:5" ht="26.1" customHeight="1" x14ac:dyDescent="0.25">
      <c r="E1059" s="5"/>
    </row>
    <row r="1060" spans="5:5" ht="26.1" customHeight="1" x14ac:dyDescent="0.25">
      <c r="E1060" s="5"/>
    </row>
    <row r="1061" spans="5:5" ht="26.1" customHeight="1" x14ac:dyDescent="0.25">
      <c r="E1061" s="5"/>
    </row>
    <row r="1062" spans="5:5" ht="26.1" customHeight="1" x14ac:dyDescent="0.25">
      <c r="E1062" s="5"/>
    </row>
    <row r="1063" spans="5:5" ht="26.1" customHeight="1" x14ac:dyDescent="0.25">
      <c r="E1063" s="5"/>
    </row>
    <row r="1064" spans="5:5" ht="26.1" customHeight="1" x14ac:dyDescent="0.25">
      <c r="E1064" s="5"/>
    </row>
    <row r="1065" spans="5:5" ht="26.1" customHeight="1" x14ac:dyDescent="0.25">
      <c r="E1065" s="5"/>
    </row>
    <row r="1066" spans="5:5" ht="26.1" customHeight="1" x14ac:dyDescent="0.25">
      <c r="E1066" s="5"/>
    </row>
    <row r="1067" spans="5:5" ht="26.1" customHeight="1" x14ac:dyDescent="0.25">
      <c r="E1067" s="5"/>
    </row>
    <row r="1068" spans="5:5" ht="26.1" customHeight="1" x14ac:dyDescent="0.25">
      <c r="E1068" s="5"/>
    </row>
    <row r="1069" spans="5:5" ht="26.1" customHeight="1" x14ac:dyDescent="0.25">
      <c r="E1069" s="5"/>
    </row>
    <row r="1070" spans="5:5" ht="26.1" customHeight="1" x14ac:dyDescent="0.25">
      <c r="E1070" s="5"/>
    </row>
    <row r="1071" spans="5:5" ht="26.1" customHeight="1" x14ac:dyDescent="0.25">
      <c r="E1071" s="5"/>
    </row>
    <row r="1072" spans="5:5" ht="26.1" customHeight="1" x14ac:dyDescent="0.25">
      <c r="E1072" s="5"/>
    </row>
    <row r="1073" spans="5:5" ht="26.1" customHeight="1" x14ac:dyDescent="0.25">
      <c r="E1073" s="5"/>
    </row>
    <row r="1074" spans="5:5" ht="26.1" customHeight="1" x14ac:dyDescent="0.25">
      <c r="E1074" s="5"/>
    </row>
    <row r="1075" spans="5:5" ht="26.1" customHeight="1" x14ac:dyDescent="0.25">
      <c r="E1075" s="5"/>
    </row>
    <row r="1076" spans="5:5" ht="26.1" customHeight="1" x14ac:dyDescent="0.25">
      <c r="E1076" s="5"/>
    </row>
    <row r="1077" spans="5:5" ht="26.1" customHeight="1" x14ac:dyDescent="0.25">
      <c r="E1077" s="5"/>
    </row>
    <row r="1078" spans="5:5" ht="26.1" customHeight="1" x14ac:dyDescent="0.25">
      <c r="E1078" s="5"/>
    </row>
    <row r="1079" spans="5:5" ht="26.1" customHeight="1" x14ac:dyDescent="0.25">
      <c r="E1079" s="5"/>
    </row>
    <row r="1080" spans="5:5" ht="26.1" customHeight="1" x14ac:dyDescent="0.25">
      <c r="E1080" s="5"/>
    </row>
    <row r="1081" spans="5:5" ht="26.1" customHeight="1" x14ac:dyDescent="0.25">
      <c r="E1081" s="5"/>
    </row>
    <row r="1082" spans="5:5" ht="26.1" customHeight="1" x14ac:dyDescent="0.25">
      <c r="E1082" s="5"/>
    </row>
    <row r="1083" spans="5:5" ht="26.1" customHeight="1" x14ac:dyDescent="0.25">
      <c r="E1083" s="5"/>
    </row>
    <row r="1084" spans="5:5" ht="26.1" customHeight="1" x14ac:dyDescent="0.25">
      <c r="E1084" s="5"/>
    </row>
    <row r="1085" spans="5:5" ht="26.1" customHeight="1" x14ac:dyDescent="0.25">
      <c r="E1085" s="5"/>
    </row>
    <row r="1086" spans="5:5" ht="26.1" customHeight="1" x14ac:dyDescent="0.25">
      <c r="E1086" s="5"/>
    </row>
    <row r="1087" spans="5:5" ht="26.1" customHeight="1" x14ac:dyDescent="0.25">
      <c r="E1087" s="5"/>
    </row>
    <row r="1088" spans="5:5" ht="26.1" customHeight="1" x14ac:dyDescent="0.25">
      <c r="E1088" s="5"/>
    </row>
    <row r="1089" spans="5:5" ht="26.1" customHeight="1" x14ac:dyDescent="0.25">
      <c r="E1089" s="5"/>
    </row>
    <row r="1090" spans="5:5" ht="26.1" customHeight="1" x14ac:dyDescent="0.25">
      <c r="E1090" s="5"/>
    </row>
    <row r="1091" spans="5:5" ht="26.1" customHeight="1" x14ac:dyDescent="0.25">
      <c r="E1091" s="5"/>
    </row>
    <row r="1092" spans="5:5" ht="26.1" customHeight="1" x14ac:dyDescent="0.25">
      <c r="E1092" s="5"/>
    </row>
    <row r="1093" spans="5:5" ht="26.1" customHeight="1" x14ac:dyDescent="0.25">
      <c r="E1093" s="5"/>
    </row>
    <row r="1094" spans="5:5" ht="26.1" customHeight="1" x14ac:dyDescent="0.25">
      <c r="E1094" s="5"/>
    </row>
    <row r="1095" spans="5:5" ht="26.1" customHeight="1" x14ac:dyDescent="0.25">
      <c r="E1095" s="5"/>
    </row>
    <row r="1096" spans="5:5" ht="26.1" customHeight="1" x14ac:dyDescent="0.25">
      <c r="E1096" s="5"/>
    </row>
    <row r="1097" spans="5:5" ht="26.1" customHeight="1" x14ac:dyDescent="0.25">
      <c r="E1097" s="5"/>
    </row>
    <row r="1098" spans="5:5" ht="26.1" customHeight="1" x14ac:dyDescent="0.25">
      <c r="E1098" s="5"/>
    </row>
    <row r="1099" spans="5:5" ht="26.1" customHeight="1" x14ac:dyDescent="0.25">
      <c r="E1099" s="5"/>
    </row>
    <row r="1100" spans="5:5" ht="26.1" customHeight="1" x14ac:dyDescent="0.25">
      <c r="E1100" s="5"/>
    </row>
    <row r="1101" spans="5:5" ht="26.1" customHeight="1" x14ac:dyDescent="0.25">
      <c r="E1101" s="5"/>
    </row>
    <row r="1102" spans="5:5" ht="26.1" customHeight="1" x14ac:dyDescent="0.25">
      <c r="E1102" s="5"/>
    </row>
    <row r="1103" spans="5:5" ht="26.1" customHeight="1" x14ac:dyDescent="0.25">
      <c r="E1103" s="5"/>
    </row>
    <row r="1104" spans="5:5" ht="26.1" customHeight="1" x14ac:dyDescent="0.25">
      <c r="E1104" s="5"/>
    </row>
    <row r="1105" spans="5:5" ht="26.1" customHeight="1" x14ac:dyDescent="0.25">
      <c r="E1105" s="5"/>
    </row>
    <row r="1106" spans="5:5" ht="26.1" customHeight="1" x14ac:dyDescent="0.25">
      <c r="E1106" s="5"/>
    </row>
    <row r="1107" spans="5:5" ht="26.1" customHeight="1" x14ac:dyDescent="0.25">
      <c r="E1107" s="5"/>
    </row>
    <row r="1108" spans="5:5" ht="26.1" customHeight="1" x14ac:dyDescent="0.25">
      <c r="E1108" s="5"/>
    </row>
    <row r="1109" spans="5:5" ht="26.1" customHeight="1" x14ac:dyDescent="0.25">
      <c r="E1109" s="5"/>
    </row>
    <row r="1110" spans="5:5" ht="26.1" customHeight="1" x14ac:dyDescent="0.25">
      <c r="E1110" s="5"/>
    </row>
    <row r="1111" spans="5:5" ht="26.1" customHeight="1" x14ac:dyDescent="0.25">
      <c r="E1111" s="5"/>
    </row>
    <row r="1112" spans="5:5" ht="26.1" customHeight="1" x14ac:dyDescent="0.25">
      <c r="E1112" s="5"/>
    </row>
    <row r="1113" spans="5:5" ht="26.1" customHeight="1" x14ac:dyDescent="0.25">
      <c r="E1113" s="5"/>
    </row>
    <row r="1114" spans="5:5" ht="26.1" customHeight="1" x14ac:dyDescent="0.25">
      <c r="E1114" s="5"/>
    </row>
    <row r="1115" spans="5:5" ht="26.1" customHeight="1" x14ac:dyDescent="0.25">
      <c r="E1115" s="5"/>
    </row>
    <row r="1116" spans="5:5" ht="26.1" customHeight="1" x14ac:dyDescent="0.25">
      <c r="E1116" s="5"/>
    </row>
    <row r="1117" spans="5:5" ht="26.1" customHeight="1" x14ac:dyDescent="0.25">
      <c r="E1117" s="5"/>
    </row>
    <row r="1118" spans="5:5" ht="26.1" customHeight="1" x14ac:dyDescent="0.25">
      <c r="E1118" s="5"/>
    </row>
    <row r="1119" spans="5:5" ht="26.1" customHeight="1" x14ac:dyDescent="0.25">
      <c r="E1119" s="5"/>
    </row>
    <row r="1120" spans="5:5" ht="26.1" customHeight="1" x14ac:dyDescent="0.25">
      <c r="E1120" s="5"/>
    </row>
    <row r="1121" spans="5:5" ht="26.1" customHeight="1" x14ac:dyDescent="0.25">
      <c r="E1121" s="5"/>
    </row>
    <row r="1122" spans="5:5" ht="26.1" customHeight="1" x14ac:dyDescent="0.25">
      <c r="E1122" s="5"/>
    </row>
    <row r="1123" spans="5:5" ht="26.1" customHeight="1" x14ac:dyDescent="0.25">
      <c r="E1123" s="5"/>
    </row>
    <row r="1124" spans="5:5" ht="26.1" customHeight="1" x14ac:dyDescent="0.25">
      <c r="E1124" s="5"/>
    </row>
    <row r="1125" spans="5:5" ht="26.1" customHeight="1" x14ac:dyDescent="0.25">
      <c r="E1125" s="5"/>
    </row>
    <row r="1126" spans="5:5" ht="26.1" customHeight="1" x14ac:dyDescent="0.25">
      <c r="E1126" s="5"/>
    </row>
    <row r="1127" spans="5:5" ht="26.1" customHeight="1" x14ac:dyDescent="0.25">
      <c r="E1127" s="5"/>
    </row>
    <row r="1128" spans="5:5" ht="26.1" customHeight="1" x14ac:dyDescent="0.25">
      <c r="E1128" s="5"/>
    </row>
    <row r="1129" spans="5:5" ht="26.1" customHeight="1" x14ac:dyDescent="0.25">
      <c r="E1129" s="5"/>
    </row>
    <row r="1130" spans="5:5" ht="26.1" customHeight="1" x14ac:dyDescent="0.25">
      <c r="E1130" s="5"/>
    </row>
    <row r="1131" spans="5:5" ht="26.1" customHeight="1" x14ac:dyDescent="0.25">
      <c r="E1131" s="5"/>
    </row>
    <row r="1132" spans="5:5" ht="26.1" customHeight="1" x14ac:dyDescent="0.25">
      <c r="E1132" s="5"/>
    </row>
    <row r="1133" spans="5:5" ht="26.1" customHeight="1" x14ac:dyDescent="0.25">
      <c r="E1133" s="5"/>
    </row>
    <row r="1134" spans="5:5" ht="26.1" customHeight="1" x14ac:dyDescent="0.25">
      <c r="E1134" s="5"/>
    </row>
    <row r="1135" spans="5:5" ht="26.1" customHeight="1" x14ac:dyDescent="0.25">
      <c r="E1135" s="5"/>
    </row>
    <row r="1136" spans="5:5" ht="26.1" customHeight="1" x14ac:dyDescent="0.25">
      <c r="E1136" s="5"/>
    </row>
    <row r="1137" spans="5:5" ht="26.1" customHeight="1" x14ac:dyDescent="0.25">
      <c r="E1137" s="5"/>
    </row>
    <row r="1138" spans="5:5" ht="26.1" customHeight="1" x14ac:dyDescent="0.25">
      <c r="E1138" s="5"/>
    </row>
    <row r="1139" spans="5:5" ht="26.1" customHeight="1" x14ac:dyDescent="0.25">
      <c r="E1139" s="5"/>
    </row>
    <row r="1140" spans="5:5" ht="26.1" customHeight="1" x14ac:dyDescent="0.25">
      <c r="E1140" s="5"/>
    </row>
    <row r="1141" spans="5:5" ht="26.1" customHeight="1" x14ac:dyDescent="0.25">
      <c r="E1141" s="5"/>
    </row>
    <row r="1142" spans="5:5" ht="26.1" customHeight="1" x14ac:dyDescent="0.25">
      <c r="E1142" s="5"/>
    </row>
    <row r="1143" spans="5:5" ht="26.1" customHeight="1" x14ac:dyDescent="0.25">
      <c r="E1143" s="5"/>
    </row>
    <row r="1144" spans="5:5" ht="26.1" customHeight="1" x14ac:dyDescent="0.25">
      <c r="E1144" s="5"/>
    </row>
    <row r="1145" spans="5:5" ht="26.1" customHeight="1" x14ac:dyDescent="0.25">
      <c r="E1145" s="5"/>
    </row>
    <row r="1146" spans="5:5" ht="26.1" customHeight="1" x14ac:dyDescent="0.25">
      <c r="E1146" s="5"/>
    </row>
    <row r="1147" spans="5:5" ht="26.1" customHeight="1" x14ac:dyDescent="0.25">
      <c r="E1147" s="5"/>
    </row>
    <row r="1148" spans="5:5" ht="26.1" customHeight="1" x14ac:dyDescent="0.25">
      <c r="E1148" s="5"/>
    </row>
    <row r="1149" spans="5:5" ht="26.1" customHeight="1" x14ac:dyDescent="0.25">
      <c r="E1149" s="5"/>
    </row>
    <row r="1150" spans="5:5" ht="26.1" customHeight="1" x14ac:dyDescent="0.25">
      <c r="E1150" s="5"/>
    </row>
    <row r="1151" spans="5:5" ht="26.1" customHeight="1" x14ac:dyDescent="0.25">
      <c r="E1151" s="5"/>
    </row>
    <row r="1152" spans="5:5" ht="26.1" customHeight="1" x14ac:dyDescent="0.25">
      <c r="E1152" s="5"/>
    </row>
    <row r="1153" spans="5:5" ht="26.1" customHeight="1" x14ac:dyDescent="0.25">
      <c r="E1153" s="5"/>
    </row>
    <row r="1154" spans="5:5" ht="26.1" customHeight="1" x14ac:dyDescent="0.25">
      <c r="E1154" s="5"/>
    </row>
    <row r="1155" spans="5:5" ht="26.1" customHeight="1" x14ac:dyDescent="0.25">
      <c r="E1155" s="5"/>
    </row>
    <row r="1156" spans="5:5" ht="26.1" customHeight="1" x14ac:dyDescent="0.25">
      <c r="E1156" s="5"/>
    </row>
    <row r="1157" spans="5:5" ht="26.1" customHeight="1" x14ac:dyDescent="0.25">
      <c r="E1157" s="5"/>
    </row>
    <row r="1158" spans="5:5" ht="26.1" customHeight="1" x14ac:dyDescent="0.25">
      <c r="E1158" s="5"/>
    </row>
    <row r="1159" spans="5:5" ht="26.1" customHeight="1" x14ac:dyDescent="0.25">
      <c r="E1159" s="5"/>
    </row>
    <row r="1160" spans="5:5" ht="26.1" customHeight="1" x14ac:dyDescent="0.25">
      <c r="E1160" s="5"/>
    </row>
    <row r="1161" spans="5:5" ht="26.1" customHeight="1" x14ac:dyDescent="0.25">
      <c r="E1161" s="5"/>
    </row>
    <row r="1162" spans="5:5" ht="26.1" customHeight="1" x14ac:dyDescent="0.25">
      <c r="E1162" s="5"/>
    </row>
    <row r="1163" spans="5:5" ht="26.1" customHeight="1" x14ac:dyDescent="0.25">
      <c r="E1163" s="5"/>
    </row>
    <row r="1164" spans="5:5" ht="26.1" customHeight="1" x14ac:dyDescent="0.25">
      <c r="E1164" s="5"/>
    </row>
    <row r="1165" spans="5:5" ht="26.1" customHeight="1" x14ac:dyDescent="0.25">
      <c r="E1165" s="5"/>
    </row>
    <row r="1166" spans="5:5" ht="26.1" customHeight="1" x14ac:dyDescent="0.25">
      <c r="E1166" s="5"/>
    </row>
    <row r="1167" spans="5:5" ht="26.1" customHeight="1" x14ac:dyDescent="0.25">
      <c r="E1167" s="5"/>
    </row>
    <row r="1168" spans="5:5" ht="26.1" customHeight="1" x14ac:dyDescent="0.25">
      <c r="E1168" s="5"/>
    </row>
    <row r="1169" spans="5:5" ht="26.1" customHeight="1" x14ac:dyDescent="0.25">
      <c r="E1169" s="5"/>
    </row>
    <row r="1170" spans="5:5" ht="26.1" customHeight="1" x14ac:dyDescent="0.25">
      <c r="E1170" s="5"/>
    </row>
    <row r="1171" spans="5:5" ht="26.1" customHeight="1" x14ac:dyDescent="0.25">
      <c r="E1171" s="5"/>
    </row>
    <row r="1172" spans="5:5" ht="26.1" customHeight="1" x14ac:dyDescent="0.25">
      <c r="E1172" s="5"/>
    </row>
    <row r="1173" spans="5:5" ht="26.1" customHeight="1" x14ac:dyDescent="0.25">
      <c r="E1173" s="5"/>
    </row>
    <row r="1174" spans="5:5" ht="26.1" customHeight="1" x14ac:dyDescent="0.25">
      <c r="E1174" s="5"/>
    </row>
    <row r="1175" spans="5:5" ht="26.1" customHeight="1" x14ac:dyDescent="0.25">
      <c r="E1175" s="5"/>
    </row>
    <row r="1176" spans="5:5" ht="26.1" customHeight="1" x14ac:dyDescent="0.25">
      <c r="E1176" s="5"/>
    </row>
    <row r="1177" spans="5:5" ht="26.1" customHeight="1" x14ac:dyDescent="0.25">
      <c r="E1177" s="5"/>
    </row>
    <row r="1178" spans="5:5" ht="26.1" customHeight="1" x14ac:dyDescent="0.25">
      <c r="E1178" s="5"/>
    </row>
    <row r="1179" spans="5:5" ht="26.1" customHeight="1" x14ac:dyDescent="0.25">
      <c r="E1179" s="5"/>
    </row>
    <row r="1180" spans="5:5" ht="26.1" customHeight="1" x14ac:dyDescent="0.25">
      <c r="E1180" s="5"/>
    </row>
    <row r="1181" spans="5:5" ht="26.1" customHeight="1" x14ac:dyDescent="0.25">
      <c r="E1181" s="5"/>
    </row>
    <row r="1182" spans="5:5" ht="26.1" customHeight="1" x14ac:dyDescent="0.25">
      <c r="E1182" s="5"/>
    </row>
    <row r="1183" spans="5:5" ht="26.1" customHeight="1" x14ac:dyDescent="0.25">
      <c r="E1183" s="5"/>
    </row>
    <row r="1184" spans="5:5" ht="26.1" customHeight="1" x14ac:dyDescent="0.25">
      <c r="E1184" s="5"/>
    </row>
    <row r="1185" spans="5:5" ht="26.1" customHeight="1" x14ac:dyDescent="0.25">
      <c r="E1185" s="5"/>
    </row>
    <row r="1186" spans="5:5" ht="26.1" customHeight="1" x14ac:dyDescent="0.25">
      <c r="E1186" s="5"/>
    </row>
    <row r="1187" spans="5:5" ht="26.1" customHeight="1" x14ac:dyDescent="0.25">
      <c r="E1187" s="5"/>
    </row>
    <row r="1188" spans="5:5" ht="26.1" customHeight="1" x14ac:dyDescent="0.25">
      <c r="E1188" s="5"/>
    </row>
    <row r="1189" spans="5:5" ht="26.1" customHeight="1" x14ac:dyDescent="0.25">
      <c r="E1189" s="5"/>
    </row>
    <row r="1190" spans="5:5" ht="26.1" customHeight="1" x14ac:dyDescent="0.25">
      <c r="E1190" s="5"/>
    </row>
    <row r="1191" spans="5:5" ht="26.1" customHeight="1" x14ac:dyDescent="0.25">
      <c r="E1191" s="5"/>
    </row>
    <row r="1192" spans="5:5" ht="26.1" customHeight="1" x14ac:dyDescent="0.25">
      <c r="E1192" s="5"/>
    </row>
    <row r="1193" spans="5:5" ht="26.1" customHeight="1" x14ac:dyDescent="0.25">
      <c r="E1193" s="5"/>
    </row>
    <row r="1194" spans="5:5" ht="26.1" customHeight="1" x14ac:dyDescent="0.25">
      <c r="E1194" s="5"/>
    </row>
    <row r="1195" spans="5:5" ht="26.1" customHeight="1" x14ac:dyDescent="0.25">
      <c r="E1195" s="5"/>
    </row>
    <row r="1196" spans="5:5" ht="26.1" customHeight="1" x14ac:dyDescent="0.25">
      <c r="E1196" s="5"/>
    </row>
    <row r="1197" spans="5:5" ht="26.1" customHeight="1" x14ac:dyDescent="0.25">
      <c r="E1197" s="5"/>
    </row>
    <row r="1198" spans="5:5" ht="26.1" customHeight="1" x14ac:dyDescent="0.25">
      <c r="E1198" s="5"/>
    </row>
    <row r="1199" spans="5:5" ht="26.1" customHeight="1" x14ac:dyDescent="0.25">
      <c r="E1199" s="5"/>
    </row>
    <row r="1200" spans="5:5" ht="26.1" customHeight="1" x14ac:dyDescent="0.25">
      <c r="E1200" s="5"/>
    </row>
    <row r="1201" spans="5:5" ht="26.1" customHeight="1" x14ac:dyDescent="0.25">
      <c r="E1201" s="5"/>
    </row>
    <row r="1202" spans="5:5" ht="26.1" customHeight="1" x14ac:dyDescent="0.25">
      <c r="E1202" s="5"/>
    </row>
    <row r="1203" spans="5:5" ht="26.1" customHeight="1" x14ac:dyDescent="0.25">
      <c r="E1203" s="5"/>
    </row>
    <row r="1204" spans="5:5" ht="26.1" customHeight="1" x14ac:dyDescent="0.25">
      <c r="E1204" s="5"/>
    </row>
    <row r="1205" spans="5:5" ht="26.1" customHeight="1" x14ac:dyDescent="0.25">
      <c r="E1205" s="5"/>
    </row>
    <row r="1206" spans="5:5" ht="26.1" customHeight="1" x14ac:dyDescent="0.25">
      <c r="E1206" s="5"/>
    </row>
    <row r="1207" spans="5:5" ht="26.1" customHeight="1" x14ac:dyDescent="0.25">
      <c r="E1207" s="5"/>
    </row>
    <row r="1208" spans="5:5" ht="26.1" customHeight="1" x14ac:dyDescent="0.25">
      <c r="E1208" s="5"/>
    </row>
    <row r="1209" spans="5:5" ht="26.1" customHeight="1" x14ac:dyDescent="0.25">
      <c r="E1209" s="5"/>
    </row>
    <row r="1210" spans="5:5" ht="26.1" customHeight="1" x14ac:dyDescent="0.25">
      <c r="E1210" s="5"/>
    </row>
    <row r="1211" spans="5:5" ht="26.1" customHeight="1" x14ac:dyDescent="0.25">
      <c r="E1211" s="5"/>
    </row>
    <row r="1212" spans="5:5" ht="26.1" customHeight="1" x14ac:dyDescent="0.25">
      <c r="E1212" s="5"/>
    </row>
    <row r="1213" spans="5:5" ht="26.1" customHeight="1" x14ac:dyDescent="0.25">
      <c r="E1213" s="5"/>
    </row>
    <row r="1214" spans="5:5" ht="26.1" customHeight="1" x14ac:dyDescent="0.25">
      <c r="E1214" s="5"/>
    </row>
    <row r="1215" spans="5:5" ht="26.1" customHeight="1" x14ac:dyDescent="0.25">
      <c r="E1215" s="5"/>
    </row>
    <row r="1216" spans="5:5" ht="26.1" customHeight="1" x14ac:dyDescent="0.25">
      <c r="E1216" s="5"/>
    </row>
    <row r="1217" spans="5:5" ht="26.1" customHeight="1" x14ac:dyDescent="0.25">
      <c r="E1217" s="5"/>
    </row>
    <row r="1218" spans="5:5" ht="26.1" customHeight="1" x14ac:dyDescent="0.25">
      <c r="E1218" s="5"/>
    </row>
    <row r="1219" spans="5:5" ht="26.1" customHeight="1" x14ac:dyDescent="0.25">
      <c r="E1219" s="5"/>
    </row>
    <row r="1220" spans="5:5" ht="26.1" customHeight="1" x14ac:dyDescent="0.25">
      <c r="E1220" s="5"/>
    </row>
    <row r="1221" spans="5:5" ht="26.1" customHeight="1" x14ac:dyDescent="0.25">
      <c r="E1221" s="5"/>
    </row>
    <row r="1222" spans="5:5" ht="26.1" customHeight="1" x14ac:dyDescent="0.25">
      <c r="E1222" s="5"/>
    </row>
    <row r="1223" spans="5:5" ht="26.1" customHeight="1" x14ac:dyDescent="0.25">
      <c r="E1223" s="5"/>
    </row>
    <row r="1224" spans="5:5" ht="26.1" customHeight="1" x14ac:dyDescent="0.25">
      <c r="E1224" s="5"/>
    </row>
    <row r="1225" spans="5:5" ht="26.1" customHeight="1" x14ac:dyDescent="0.25">
      <c r="E1225" s="5"/>
    </row>
    <row r="1226" spans="5:5" ht="26.1" customHeight="1" x14ac:dyDescent="0.25">
      <c r="E1226" s="5"/>
    </row>
    <row r="1227" spans="5:5" ht="26.1" customHeight="1" x14ac:dyDescent="0.25">
      <c r="E1227" s="5"/>
    </row>
    <row r="1228" spans="5:5" ht="26.1" customHeight="1" x14ac:dyDescent="0.25">
      <c r="E1228" s="5"/>
    </row>
    <row r="1229" spans="5:5" ht="26.1" customHeight="1" x14ac:dyDescent="0.25">
      <c r="E1229" s="5"/>
    </row>
    <row r="1230" spans="5:5" ht="26.1" customHeight="1" x14ac:dyDescent="0.25">
      <c r="E1230" s="5"/>
    </row>
    <row r="1231" spans="5:5" ht="26.1" customHeight="1" x14ac:dyDescent="0.25">
      <c r="E1231" s="5"/>
    </row>
    <row r="1232" spans="5:5" ht="26.1" customHeight="1" x14ac:dyDescent="0.25">
      <c r="E1232" s="5"/>
    </row>
    <row r="1233" spans="5:5" ht="26.1" customHeight="1" x14ac:dyDescent="0.25">
      <c r="E1233" s="5"/>
    </row>
    <row r="1234" spans="5:5" ht="26.1" customHeight="1" x14ac:dyDescent="0.25">
      <c r="E1234" s="5"/>
    </row>
    <row r="1235" spans="5:5" ht="26.1" customHeight="1" x14ac:dyDescent="0.25">
      <c r="E1235" s="5"/>
    </row>
    <row r="1236" spans="5:5" ht="26.1" customHeight="1" x14ac:dyDescent="0.25">
      <c r="E1236" s="5"/>
    </row>
    <row r="1237" spans="5:5" ht="26.1" customHeight="1" x14ac:dyDescent="0.25">
      <c r="E1237" s="5"/>
    </row>
    <row r="1238" spans="5:5" ht="26.1" customHeight="1" x14ac:dyDescent="0.25">
      <c r="E1238" s="5"/>
    </row>
    <row r="1239" spans="5:5" ht="26.1" customHeight="1" x14ac:dyDescent="0.25">
      <c r="E1239" s="5"/>
    </row>
    <row r="1240" spans="5:5" ht="26.1" customHeight="1" x14ac:dyDescent="0.25">
      <c r="E1240" s="5"/>
    </row>
    <row r="1241" spans="5:5" ht="26.1" customHeight="1" x14ac:dyDescent="0.25">
      <c r="E1241" s="5"/>
    </row>
    <row r="1242" spans="5:5" ht="26.1" customHeight="1" x14ac:dyDescent="0.25">
      <c r="E1242" s="5"/>
    </row>
    <row r="1243" spans="5:5" ht="26.1" customHeight="1" x14ac:dyDescent="0.25">
      <c r="E1243" s="5"/>
    </row>
    <row r="1244" spans="5:5" ht="26.1" customHeight="1" x14ac:dyDescent="0.25">
      <c r="E1244" s="5"/>
    </row>
    <row r="1245" spans="5:5" ht="26.1" customHeight="1" x14ac:dyDescent="0.25">
      <c r="E1245" s="5"/>
    </row>
    <row r="1246" spans="5:5" ht="26.1" customHeight="1" x14ac:dyDescent="0.25">
      <c r="E1246" s="5"/>
    </row>
    <row r="1247" spans="5:5" ht="26.1" customHeight="1" x14ac:dyDescent="0.25">
      <c r="E1247" s="5"/>
    </row>
    <row r="1248" spans="5:5" ht="26.1" customHeight="1" x14ac:dyDescent="0.25">
      <c r="E1248" s="5"/>
    </row>
    <row r="1249" spans="5:5" ht="26.1" customHeight="1" x14ac:dyDescent="0.25">
      <c r="E1249" s="5"/>
    </row>
    <row r="1250" spans="5:5" ht="26.1" customHeight="1" x14ac:dyDescent="0.25">
      <c r="E1250" s="5"/>
    </row>
    <row r="1251" spans="5:5" ht="26.1" customHeight="1" x14ac:dyDescent="0.25">
      <c r="E1251" s="5"/>
    </row>
    <row r="1252" spans="5:5" ht="26.1" customHeight="1" x14ac:dyDescent="0.25">
      <c r="E1252" s="5"/>
    </row>
    <row r="1253" spans="5:5" ht="26.1" customHeight="1" x14ac:dyDescent="0.25">
      <c r="E1253" s="5"/>
    </row>
    <row r="1254" spans="5:5" ht="26.1" customHeight="1" x14ac:dyDescent="0.25">
      <c r="E1254" s="5"/>
    </row>
    <row r="1255" spans="5:5" ht="26.1" customHeight="1" x14ac:dyDescent="0.25">
      <c r="E1255" s="5"/>
    </row>
    <row r="1256" spans="5:5" ht="26.1" customHeight="1" x14ac:dyDescent="0.25">
      <c r="E1256" s="5"/>
    </row>
    <row r="1257" spans="5:5" ht="26.1" customHeight="1" x14ac:dyDescent="0.25">
      <c r="E1257" s="5"/>
    </row>
    <row r="1258" spans="5:5" ht="26.1" customHeight="1" x14ac:dyDescent="0.25">
      <c r="E1258" s="5"/>
    </row>
    <row r="1259" spans="5:5" ht="26.1" customHeight="1" x14ac:dyDescent="0.25">
      <c r="E1259" s="5"/>
    </row>
    <row r="1260" spans="5:5" ht="26.1" customHeight="1" x14ac:dyDescent="0.25">
      <c r="E1260" s="5"/>
    </row>
    <row r="1261" spans="5:5" ht="26.1" customHeight="1" x14ac:dyDescent="0.25">
      <c r="E1261" s="5"/>
    </row>
    <row r="1262" spans="5:5" ht="26.1" customHeight="1" x14ac:dyDescent="0.25">
      <c r="E1262" s="5"/>
    </row>
    <row r="1263" spans="5:5" ht="26.1" customHeight="1" x14ac:dyDescent="0.25">
      <c r="E1263" s="5"/>
    </row>
    <row r="1264" spans="5:5" ht="26.1" customHeight="1" x14ac:dyDescent="0.25">
      <c r="E1264" s="5"/>
    </row>
    <row r="1265" spans="5:5" ht="26.1" customHeight="1" x14ac:dyDescent="0.25">
      <c r="E1265" s="5"/>
    </row>
    <row r="1266" spans="5:5" ht="26.1" customHeight="1" x14ac:dyDescent="0.25">
      <c r="E1266" s="5"/>
    </row>
    <row r="1267" spans="5:5" ht="26.1" customHeight="1" x14ac:dyDescent="0.25">
      <c r="E1267" s="5"/>
    </row>
    <row r="1268" spans="5:5" ht="26.1" customHeight="1" x14ac:dyDescent="0.25">
      <c r="E1268" s="5"/>
    </row>
    <row r="1269" spans="5:5" ht="26.1" customHeight="1" x14ac:dyDescent="0.25">
      <c r="E1269" s="5"/>
    </row>
    <row r="1270" spans="5:5" ht="26.1" customHeight="1" x14ac:dyDescent="0.25">
      <c r="E1270" s="5"/>
    </row>
    <row r="1271" spans="5:5" ht="26.1" customHeight="1" x14ac:dyDescent="0.25">
      <c r="E1271" s="5"/>
    </row>
    <row r="1272" spans="5:5" ht="26.1" customHeight="1" x14ac:dyDescent="0.25">
      <c r="E1272" s="5"/>
    </row>
    <row r="1273" spans="5:5" ht="26.1" customHeight="1" x14ac:dyDescent="0.25">
      <c r="E1273" s="5"/>
    </row>
    <row r="1274" spans="5:5" ht="26.1" customHeight="1" x14ac:dyDescent="0.25">
      <c r="E1274" s="5"/>
    </row>
    <row r="1275" spans="5:5" ht="26.1" customHeight="1" x14ac:dyDescent="0.25">
      <c r="E1275" s="5"/>
    </row>
    <row r="1276" spans="5:5" ht="26.1" customHeight="1" x14ac:dyDescent="0.25">
      <c r="E1276" s="5"/>
    </row>
    <row r="1277" spans="5:5" ht="26.1" customHeight="1" x14ac:dyDescent="0.25">
      <c r="E1277" s="5"/>
    </row>
    <row r="1278" spans="5:5" ht="26.1" customHeight="1" x14ac:dyDescent="0.25">
      <c r="E1278" s="5"/>
    </row>
    <row r="1279" spans="5:5" ht="26.1" customHeight="1" x14ac:dyDescent="0.25">
      <c r="E1279" s="5"/>
    </row>
    <row r="1280" spans="5:5" ht="26.1" customHeight="1" x14ac:dyDescent="0.25">
      <c r="E1280" s="5"/>
    </row>
    <row r="1281" spans="5:5" ht="26.1" customHeight="1" x14ac:dyDescent="0.25">
      <c r="E1281" s="5"/>
    </row>
    <row r="1282" spans="5:5" ht="26.1" customHeight="1" x14ac:dyDescent="0.25">
      <c r="E1282" s="5"/>
    </row>
    <row r="1283" spans="5:5" ht="26.1" customHeight="1" x14ac:dyDescent="0.25">
      <c r="E1283" s="5"/>
    </row>
    <row r="1284" spans="5:5" ht="26.1" customHeight="1" x14ac:dyDescent="0.25">
      <c r="E1284" s="5"/>
    </row>
    <row r="1285" spans="5:5" ht="26.1" customHeight="1" x14ac:dyDescent="0.25">
      <c r="E1285" s="5"/>
    </row>
    <row r="1286" spans="5:5" ht="26.1" customHeight="1" x14ac:dyDescent="0.25">
      <c r="E1286" s="5"/>
    </row>
    <row r="1287" spans="5:5" ht="26.1" customHeight="1" x14ac:dyDescent="0.25">
      <c r="E1287" s="5"/>
    </row>
    <row r="1288" spans="5:5" ht="26.1" customHeight="1" x14ac:dyDescent="0.25">
      <c r="E1288" s="5"/>
    </row>
    <row r="1289" spans="5:5" ht="26.1" customHeight="1" x14ac:dyDescent="0.25">
      <c r="E1289" s="5"/>
    </row>
    <row r="1290" spans="5:5" ht="26.1" customHeight="1" x14ac:dyDescent="0.25">
      <c r="E1290" s="5"/>
    </row>
    <row r="1291" spans="5:5" ht="26.1" customHeight="1" x14ac:dyDescent="0.25">
      <c r="E1291" s="5"/>
    </row>
    <row r="1292" spans="5:5" ht="26.1" customHeight="1" x14ac:dyDescent="0.25">
      <c r="E1292" s="5"/>
    </row>
    <row r="1293" spans="5:5" ht="26.1" customHeight="1" x14ac:dyDescent="0.25">
      <c r="E1293" s="5"/>
    </row>
    <row r="1294" spans="5:5" ht="26.1" customHeight="1" x14ac:dyDescent="0.25">
      <c r="E1294" s="5"/>
    </row>
    <row r="1295" spans="5:5" ht="26.1" customHeight="1" x14ac:dyDescent="0.25">
      <c r="E1295" s="5"/>
    </row>
    <row r="1296" spans="5:5" ht="26.1" customHeight="1" x14ac:dyDescent="0.25">
      <c r="E1296" s="5"/>
    </row>
    <row r="1297" spans="5:5" ht="26.1" customHeight="1" x14ac:dyDescent="0.25">
      <c r="E1297" s="5"/>
    </row>
    <row r="1298" spans="5:5" ht="26.1" customHeight="1" x14ac:dyDescent="0.25">
      <c r="E1298" s="5"/>
    </row>
    <row r="1299" spans="5:5" ht="26.1" customHeight="1" x14ac:dyDescent="0.25">
      <c r="E1299" s="5"/>
    </row>
    <row r="1300" spans="5:5" ht="26.1" customHeight="1" x14ac:dyDescent="0.25">
      <c r="E1300" s="5"/>
    </row>
    <row r="1301" spans="5:5" ht="26.1" customHeight="1" x14ac:dyDescent="0.25">
      <c r="E1301" s="5"/>
    </row>
    <row r="1302" spans="5:5" ht="26.1" customHeight="1" x14ac:dyDescent="0.25">
      <c r="E1302" s="5"/>
    </row>
    <row r="1303" spans="5:5" ht="26.1" customHeight="1" x14ac:dyDescent="0.25">
      <c r="E1303" s="5"/>
    </row>
    <row r="1304" spans="5:5" ht="26.1" customHeight="1" x14ac:dyDescent="0.25">
      <c r="E1304" s="5"/>
    </row>
    <row r="1305" spans="5:5" ht="26.1" customHeight="1" x14ac:dyDescent="0.25">
      <c r="E1305" s="5"/>
    </row>
    <row r="1306" spans="5:5" ht="26.1" customHeight="1" x14ac:dyDescent="0.25">
      <c r="E1306" s="5"/>
    </row>
    <row r="1307" spans="5:5" ht="26.1" customHeight="1" x14ac:dyDescent="0.25">
      <c r="E1307" s="5"/>
    </row>
    <row r="1308" spans="5:5" ht="26.1" customHeight="1" x14ac:dyDescent="0.25">
      <c r="E1308" s="5"/>
    </row>
    <row r="1309" spans="5:5" ht="26.1" customHeight="1" x14ac:dyDescent="0.25">
      <c r="E1309" s="5"/>
    </row>
    <row r="1310" spans="5:5" ht="26.1" customHeight="1" x14ac:dyDescent="0.25">
      <c r="E1310" s="5"/>
    </row>
    <row r="1311" spans="5:5" ht="26.1" customHeight="1" x14ac:dyDescent="0.25">
      <c r="E1311" s="5"/>
    </row>
    <row r="1312" spans="5:5" ht="26.1" customHeight="1" x14ac:dyDescent="0.25">
      <c r="E1312" s="5"/>
    </row>
    <row r="1313" spans="5:5" ht="26.1" customHeight="1" x14ac:dyDescent="0.25">
      <c r="E1313" s="5"/>
    </row>
    <row r="1314" spans="5:5" ht="26.1" customHeight="1" x14ac:dyDescent="0.25">
      <c r="E1314" s="5"/>
    </row>
    <row r="1315" spans="5:5" ht="26.1" customHeight="1" x14ac:dyDescent="0.25">
      <c r="E1315" s="5"/>
    </row>
    <row r="1316" spans="5:5" ht="26.1" customHeight="1" x14ac:dyDescent="0.25">
      <c r="E1316" s="5"/>
    </row>
    <row r="1317" spans="5:5" ht="26.1" customHeight="1" x14ac:dyDescent="0.25">
      <c r="E1317" s="5"/>
    </row>
    <row r="1318" spans="5:5" ht="26.1" customHeight="1" x14ac:dyDescent="0.25">
      <c r="E1318" s="5"/>
    </row>
    <row r="1319" spans="5:5" ht="26.1" customHeight="1" x14ac:dyDescent="0.25">
      <c r="E1319" s="5"/>
    </row>
  </sheetData>
  <printOptions horizontalCentered="1"/>
  <pageMargins left="0.11811023622047245" right="0.11811023622047245" top="0.19685039370078741" bottom="0.19685039370078741" header="0.31496062992125984" footer="0.31496062992125984"/>
  <pageSetup paperSize="9" scale="40" fitToHeight="8" orientation="portrait" horizontalDpi="300" verticalDpi="300" r:id="rId1"/>
  <rowBreaks count="5" manualBreakCount="5">
    <brk id="58" min="1" max="4" man="1"/>
    <brk id="122" min="1" max="4" man="1"/>
    <brk id="192" min="1" max="4" man="1"/>
    <brk id="272" min="1" max="4" man="1"/>
    <brk id="341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Cronograma Físico</vt:lpstr>
      <vt:lpstr>PLANILHA SEM VALORES</vt:lpstr>
      <vt:lpstr>'Cronograma Físico'!Area_de_impressao</vt:lpstr>
      <vt:lpstr>'PLANILHA SEM VALORES'!Area_de_impressao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 Urbanismo</dc:creator>
  <cp:lastModifiedBy>Ricardo Takahashi</cp:lastModifiedBy>
  <cp:lastPrinted>2025-08-06T17:53:55Z</cp:lastPrinted>
  <dcterms:created xsi:type="dcterms:W3CDTF">2025-05-27T19:10:57Z</dcterms:created>
  <dcterms:modified xsi:type="dcterms:W3CDTF">2025-08-08T17:20:22Z</dcterms:modified>
</cp:coreProperties>
</file>